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tabRatio="935" activeTab="0"/>
  </bookViews>
  <sheets>
    <sheet name="Seznam štítků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<sst xmlns="http://schemas.openxmlformats.org/spreadsheetml/2006/main" count="264" uniqueCount="198">
  <si>
    <t>TĚSNĚNÍ NÝVLT s.r.o.</t>
  </si>
  <si>
    <t>fax: 491 461 315 nonstop</t>
  </si>
  <si>
    <t>Obj. číslo</t>
  </si>
  <si>
    <t>Popis</t>
  </si>
  <si>
    <t>Rozměr</t>
  </si>
  <si>
    <t>Čárový kód</t>
  </si>
  <si>
    <t>Cena bez DPH</t>
  </si>
  <si>
    <t>Počet sad</t>
  </si>
  <si>
    <t>Cena celkem za osazený panel bez DPH</t>
  </si>
  <si>
    <t>Cena celkem bez DPH</t>
  </si>
  <si>
    <t>BS - 1 BAL</t>
  </si>
  <si>
    <t>doraz cylindrický  5 ks</t>
  </si>
  <si>
    <t>BS - 1 SDBAL</t>
  </si>
  <si>
    <t>BS - 5 BAL</t>
  </si>
  <si>
    <t>BS - 6 BAL</t>
  </si>
  <si>
    <t>BS - 11 BAL</t>
  </si>
  <si>
    <t>BS - 18 BAL</t>
  </si>
  <si>
    <t>BS - 24 BAL</t>
  </si>
  <si>
    <t>BS - 34 BAL</t>
  </si>
  <si>
    <t>BS - 34 SDBAL</t>
  </si>
  <si>
    <t>BS - 41 BAL</t>
  </si>
  <si>
    <t>BS - 44 BAL</t>
  </si>
  <si>
    <t>doraz cylindrický  2 ks</t>
  </si>
  <si>
    <t>BS - 72 BAL</t>
  </si>
  <si>
    <t>BS - 2 BAL</t>
  </si>
  <si>
    <t>BS - 7 SD BAL</t>
  </si>
  <si>
    <t>BS - 7 BAL</t>
  </si>
  <si>
    <t>doraz půlkulatý  5 ks</t>
  </si>
  <si>
    <t>BS - 8 BAL</t>
  </si>
  <si>
    <t>doraz půlkulatý  2 ks</t>
  </si>
  <si>
    <t>BS - 15 BAL</t>
  </si>
  <si>
    <t>BS - 12 BAL</t>
  </si>
  <si>
    <t>BS - 12SD  BAL</t>
  </si>
  <si>
    <t>doraz cylindrický  5 ks - měkčená varianta</t>
  </si>
  <si>
    <t>BS - 22 BAL</t>
  </si>
  <si>
    <t>doraz půlkulatý  2 ks - měkčená varianta</t>
  </si>
  <si>
    <t>doraz půlkulatý  5 ks - měkčená varianta</t>
  </si>
  <si>
    <t>BS - 22 SD  BAL</t>
  </si>
  <si>
    <t>BS - 25 BAL</t>
  </si>
  <si>
    <t>doraz půlkulatý  10 ks</t>
  </si>
  <si>
    <t>BS - 40 BAL</t>
  </si>
  <si>
    <t>BS - 27 BAL</t>
  </si>
  <si>
    <t>BS - 27 SD BAL</t>
  </si>
  <si>
    <t>doraz půlkulatý  10 ks - měkčená varianta</t>
  </si>
  <si>
    <t>BS - 39 BAL</t>
  </si>
  <si>
    <t>BS - 3 BAL</t>
  </si>
  <si>
    <t>doraz čtvercový  5 ks</t>
  </si>
  <si>
    <t>BS - 19 BAL</t>
  </si>
  <si>
    <t>doraz čtvercový  2 ks</t>
  </si>
  <si>
    <t>BS - 4 BAL</t>
  </si>
  <si>
    <t>BS - 29 BAL</t>
  </si>
  <si>
    <t>BS - 20 BAL</t>
  </si>
  <si>
    <t>BS - 32 BAL</t>
  </si>
  <si>
    <t>BS - 36 BAL</t>
  </si>
  <si>
    <t>BS - 33 SD BAL</t>
  </si>
  <si>
    <t>BS - 58 SD BAL</t>
  </si>
  <si>
    <t>doraz speciální tvar  5 ks - měkčená varianta</t>
  </si>
  <si>
    <t>BS - 37 BAL</t>
  </si>
  <si>
    <t>doraz kuželový  2 ks</t>
  </si>
  <si>
    <t>BS - 47 BAL</t>
  </si>
  <si>
    <t>BS - 57 BAL</t>
  </si>
  <si>
    <t>BS - 17 BAL</t>
  </si>
  <si>
    <t>doraz zahloubený  2 ks</t>
  </si>
  <si>
    <t>BS - 30 BAL</t>
  </si>
  <si>
    <t>doraz zahloubený  1 ks</t>
  </si>
  <si>
    <t>BS/2638</t>
  </si>
  <si>
    <t>BS/2639</t>
  </si>
  <si>
    <t>BS/2640</t>
  </si>
  <si>
    <t>BS/2641</t>
  </si>
  <si>
    <t>cylindrické dorazy 13 ks</t>
  </si>
  <si>
    <t>půlkulaté dorazy 15 ks</t>
  </si>
  <si>
    <t>BS - 2 SD BAL</t>
  </si>
  <si>
    <t>čtvercová dorazy 7 ks</t>
  </si>
  <si>
    <t>dozazy v měkčené variantě 6 ks</t>
  </si>
  <si>
    <t>K2/3656</t>
  </si>
  <si>
    <t>K2/3657</t>
  </si>
  <si>
    <t>K2/3658</t>
  </si>
  <si>
    <t>K2/2643</t>
  </si>
  <si>
    <t>K2/2644</t>
  </si>
  <si>
    <t>K2/2645</t>
  </si>
  <si>
    <t>K2/2646</t>
  </si>
  <si>
    <t>K2/2647</t>
  </si>
  <si>
    <t>K2/2648</t>
  </si>
  <si>
    <t>zarážka mini ČERNÁ, hmoždinka, podložka, vrut</t>
  </si>
  <si>
    <t>zarážka mini ŠEDÁ, hmoždinka, podložka, vrut</t>
  </si>
  <si>
    <t>zarážka mini BÍLÁ, hmoždinka, podložka, vrut</t>
  </si>
  <si>
    <t>zarážka mini pod přístroje ČERNÁ, hmoždinka, podložka, vrut</t>
  </si>
  <si>
    <t>zarážka mini pod přístroje ŠEDÁ, hmoždinka, podložka, vrut</t>
  </si>
  <si>
    <t>zarážka mini pod přístroje BÍLÁ, hmoždinka, podložka, vrut</t>
  </si>
  <si>
    <t>zarážka mini na stěnu ČERNÁ, hmoždinka, podložka, vrut</t>
  </si>
  <si>
    <t>zarážka mini na stěnu ŠEDÁ, hmoždinka, podložka, vrut</t>
  </si>
  <si>
    <t>zarážka mini na stěnu BÍLÁ, hmoždinka, podložka, vrut</t>
  </si>
  <si>
    <t>K2/701</t>
  </si>
  <si>
    <t>K2/702</t>
  </si>
  <si>
    <t>K2/711</t>
  </si>
  <si>
    <t>K2/2654</t>
  </si>
  <si>
    <t>K2/2655</t>
  </si>
  <si>
    <t>K2/2656</t>
  </si>
  <si>
    <t>K2/2657</t>
  </si>
  <si>
    <t>K2/2658</t>
  </si>
  <si>
    <t>dveřní doraz malý barva ČERNÁ, hmoždinka, podložka, vrut</t>
  </si>
  <si>
    <t>dveřní doraz malý barva ŠEDÁ, hmoždinka, podložka, vrut</t>
  </si>
  <si>
    <t>dveřní doraz malý barva ČERVENÁ, hmoždinka, podložka, vrut</t>
  </si>
  <si>
    <t>dveřní doraz malý barva BÍLÁ, hmoždinka, podložka, vrut</t>
  </si>
  <si>
    <t>dveřní doraz malý barva ŽLUTÁ, hmoždinka, podložka, vrut</t>
  </si>
  <si>
    <t>dveřní doraz malý barva MODRÁ, hmoždinka, podložka, vrut</t>
  </si>
  <si>
    <t>dveřní doraz malý barva HNĚDÁ, hmoždinka, podložka, vrut</t>
  </si>
  <si>
    <t>K2/2649</t>
  </si>
  <si>
    <t>K2/2650</t>
  </si>
  <si>
    <t>K2/2651</t>
  </si>
  <si>
    <t>K2/2652</t>
  </si>
  <si>
    <t>K2/2653</t>
  </si>
  <si>
    <t>K2/712</t>
  </si>
  <si>
    <t>K2/2659</t>
  </si>
  <si>
    <t>dveřní doraz střední barva ČERNÁ, hmoždinka, podložka, vrut</t>
  </si>
  <si>
    <t>dveřní doraz střední barva ŠEDÁ, hmoždinka, podložka, vrut</t>
  </si>
  <si>
    <t>dveřní doraz střední barva BÍLÁ, hmoždinka, podložka, vrut</t>
  </si>
  <si>
    <t>dveřní doraz střední barva ČERVENÁ, hmoždinka, podložka, vrut</t>
  </si>
  <si>
    <t>dveřní doraz střední barva ŽLUTÁ, hmoždinka, podložka, vrut</t>
  </si>
  <si>
    <t>dveřní doraz střední barva MODRÁ, hmoždinka, podložka, vrut</t>
  </si>
  <si>
    <t>dveřní doraz střední barva HNĚDÁ, hmoždinka, podložka, vrut</t>
  </si>
  <si>
    <t>K2/703</t>
  </si>
  <si>
    <t>K2/1241</t>
  </si>
  <si>
    <t>dveřní doraz VELKÝ barva BÍLÁ, hmoždinka, podložka, vrut</t>
  </si>
  <si>
    <t>dveřní doraz VELKÝ barva ČERNÁ, hmoždinka, podložka, vrut</t>
  </si>
  <si>
    <t>dveřní doraz VELKÝ barva ŠEDÁ, hmoždinka, podložka, vrut</t>
  </si>
  <si>
    <t>dveřní doraz VELKÝ barva ČERVENÁ, hmoždinka, podložka, vrut</t>
  </si>
  <si>
    <t>dveřní doraz VELKÝ barva ŽLUTÁ, hmoždinka, podložka, vrut</t>
  </si>
  <si>
    <t>dveřní doraz VELKÝ barva MODRÁ, hmoždinka, podložka, vrut</t>
  </si>
  <si>
    <t>K2/2660</t>
  </si>
  <si>
    <t>K2/2661</t>
  </si>
  <si>
    <t>K2/2662</t>
  </si>
  <si>
    <t>K2/3343</t>
  </si>
  <si>
    <t>dveřní doraz VELKÝ barva HNĚDÁ, hmoždinka, podložka, vrut</t>
  </si>
  <si>
    <t>K2/700</t>
  </si>
  <si>
    <t>dveřní doraz barva ČERNÁ</t>
  </si>
  <si>
    <t>K2/3347</t>
  </si>
  <si>
    <t>dorazy HNĚDÉ 3 ks</t>
  </si>
  <si>
    <t>K2/3649</t>
  </si>
  <si>
    <t>K2/3650</t>
  </si>
  <si>
    <t>K2/3651</t>
  </si>
  <si>
    <t>K2/3652</t>
  </si>
  <si>
    <t>zarážka vrat ČERNÁ</t>
  </si>
  <si>
    <t>zarážka vrat ŠEDÁ</t>
  </si>
  <si>
    <t>K2/3348</t>
  </si>
  <si>
    <t>K2/3349</t>
  </si>
  <si>
    <t>info@tesneninyvlt.cz</t>
  </si>
  <si>
    <r>
      <t>e-mail:</t>
    </r>
  </si>
  <si>
    <t>www.tesneninyvlt.cz</t>
  </si>
  <si>
    <t xml:space="preserve">tel: 491 462 447 </t>
  </si>
  <si>
    <t xml:space="preserve">mob:733 323 210 </t>
  </si>
  <si>
    <t>BS - 35 BAL</t>
  </si>
  <si>
    <t>obchodnik@tesneninyvlt.cz</t>
  </si>
  <si>
    <r>
      <rPr>
        <sz val="11"/>
        <rFont val="Calibri"/>
        <family val="2"/>
      </rPr>
      <t>ø</t>
    </r>
    <r>
      <rPr>
        <sz val="11"/>
        <rFont val="Arial CE"/>
        <family val="2"/>
      </rPr>
      <t xml:space="preserve"> 12,7 mm; v 3,5 mm</t>
    </r>
  </si>
  <si>
    <r>
      <rPr>
        <sz val="11"/>
        <rFont val="Calibri"/>
        <family val="2"/>
      </rPr>
      <t>ø</t>
    </r>
    <r>
      <rPr>
        <sz val="11"/>
        <rFont val="Arial CE"/>
        <family val="2"/>
      </rPr>
      <t xml:space="preserve"> 12,7 mm; v 1,5 mm</t>
    </r>
  </si>
  <si>
    <r>
      <rPr>
        <sz val="11"/>
        <rFont val="Calibri"/>
        <family val="2"/>
      </rPr>
      <t>ø</t>
    </r>
    <r>
      <rPr>
        <sz val="11"/>
        <rFont val="Arial CE"/>
        <family val="2"/>
      </rPr>
      <t xml:space="preserve"> 12,7 mm; v 6,4 mm</t>
    </r>
  </si>
  <si>
    <r>
      <rPr>
        <sz val="11"/>
        <rFont val="Calibri"/>
        <family val="2"/>
      </rPr>
      <t>ø</t>
    </r>
    <r>
      <rPr>
        <sz val="11"/>
        <rFont val="Arial CE"/>
        <family val="2"/>
      </rPr>
      <t xml:space="preserve"> 16,5 mm; v 10,2 mm</t>
    </r>
  </si>
  <si>
    <r>
      <rPr>
        <sz val="11"/>
        <rFont val="Calibri"/>
        <family val="2"/>
      </rPr>
      <t>ø</t>
    </r>
    <r>
      <rPr>
        <sz val="11"/>
        <rFont val="Arial CE"/>
        <family val="2"/>
      </rPr>
      <t xml:space="preserve"> 20,6 mm; v 3 mm</t>
    </r>
  </si>
  <si>
    <r>
      <rPr>
        <sz val="11"/>
        <rFont val="Calibri"/>
        <family val="2"/>
      </rPr>
      <t>ø</t>
    </r>
    <r>
      <rPr>
        <sz val="11"/>
        <rFont val="Arial CE"/>
        <family val="2"/>
      </rPr>
      <t xml:space="preserve"> 9,5 mm; v 3,2 mm</t>
    </r>
  </si>
  <si>
    <r>
      <rPr>
        <sz val="11"/>
        <rFont val="Calibri"/>
        <family val="2"/>
      </rPr>
      <t>ø</t>
    </r>
    <r>
      <rPr>
        <sz val="11"/>
        <rFont val="Arial CE"/>
        <family val="2"/>
      </rPr>
      <t xml:space="preserve"> 9,5 mm; v 4,8 mm</t>
    </r>
  </si>
  <si>
    <r>
      <rPr>
        <sz val="11"/>
        <rFont val="Calibri"/>
        <family val="2"/>
      </rPr>
      <t>ø</t>
    </r>
    <r>
      <rPr>
        <sz val="11"/>
        <rFont val="Arial CE"/>
        <family val="2"/>
      </rPr>
      <t xml:space="preserve"> 19,8 mm; v 5,1 mm</t>
    </r>
  </si>
  <si>
    <r>
      <rPr>
        <sz val="11"/>
        <rFont val="Calibri"/>
        <family val="2"/>
      </rPr>
      <t>ø</t>
    </r>
    <r>
      <rPr>
        <sz val="11"/>
        <rFont val="Arial CE"/>
        <family val="2"/>
      </rPr>
      <t xml:space="preserve"> 19,1mm; v 4,1 mm</t>
    </r>
  </si>
  <si>
    <r>
      <rPr>
        <sz val="11"/>
        <rFont val="Calibri"/>
        <family val="2"/>
      </rPr>
      <t xml:space="preserve">ø 31,24 </t>
    </r>
    <r>
      <rPr>
        <sz val="11"/>
        <rFont val="Arial CE"/>
        <family val="2"/>
      </rPr>
      <t>mm; v 2,54 mm</t>
    </r>
  </si>
  <si>
    <r>
      <rPr>
        <sz val="11"/>
        <rFont val="Calibri"/>
        <family val="2"/>
      </rPr>
      <t>ø</t>
    </r>
    <r>
      <rPr>
        <sz val="11"/>
        <rFont val="Arial CE"/>
        <family val="2"/>
      </rPr>
      <t xml:space="preserve"> 11,1mm; v 5,1 mm</t>
    </r>
  </si>
  <si>
    <r>
      <rPr>
        <sz val="11"/>
        <rFont val="Calibri"/>
        <family val="2"/>
      </rPr>
      <t>ø</t>
    </r>
    <r>
      <rPr>
        <sz val="11"/>
        <rFont val="Arial CE"/>
        <family val="2"/>
      </rPr>
      <t xml:space="preserve"> 8,5mm; v 2,2 mm</t>
    </r>
  </si>
  <si>
    <r>
      <rPr>
        <sz val="11"/>
        <rFont val="Calibri"/>
        <family val="2"/>
      </rPr>
      <t>ø</t>
    </r>
    <r>
      <rPr>
        <sz val="11"/>
        <rFont val="Arial CE"/>
        <family val="2"/>
      </rPr>
      <t xml:space="preserve"> 17,8mm; v 9,6 mm</t>
    </r>
  </si>
  <si>
    <r>
      <rPr>
        <sz val="11"/>
        <rFont val="Calibri"/>
        <family val="2"/>
      </rPr>
      <t>ø</t>
    </r>
    <r>
      <rPr>
        <sz val="11"/>
        <rFont val="Arial CE"/>
        <family val="2"/>
      </rPr>
      <t xml:space="preserve"> 15,7mm; v 7,9 mm</t>
    </r>
  </si>
  <si>
    <r>
      <rPr>
        <sz val="11"/>
        <rFont val="Calibri"/>
        <family val="2"/>
      </rPr>
      <t>ø</t>
    </r>
    <r>
      <rPr>
        <sz val="11"/>
        <rFont val="Arial CE"/>
        <family val="2"/>
      </rPr>
      <t xml:space="preserve"> 9,5mm; v 3,8 mm</t>
    </r>
  </si>
  <si>
    <r>
      <rPr>
        <sz val="11"/>
        <rFont val="Calibri"/>
        <family val="2"/>
      </rPr>
      <t>ø</t>
    </r>
    <r>
      <rPr>
        <sz val="11"/>
        <rFont val="Arial CE"/>
        <family val="2"/>
      </rPr>
      <t xml:space="preserve"> 9,5mm; v 5,4 mm</t>
    </r>
  </si>
  <si>
    <r>
      <rPr>
        <sz val="11"/>
        <rFont val="Calibri"/>
        <family val="2"/>
      </rPr>
      <t>ø</t>
    </r>
    <r>
      <rPr>
        <sz val="11"/>
        <rFont val="Arial CE"/>
        <family val="2"/>
      </rPr>
      <t xml:space="preserve"> 6,4mm; v 2,1 mm</t>
    </r>
  </si>
  <si>
    <r>
      <rPr>
        <sz val="11"/>
        <rFont val="Calibri"/>
        <family val="2"/>
      </rPr>
      <t>ø</t>
    </r>
    <r>
      <rPr>
        <sz val="11"/>
        <rFont val="Arial CE"/>
        <family val="2"/>
      </rPr>
      <t xml:space="preserve"> 6,4mm; v 1,6 mm</t>
    </r>
  </si>
  <si>
    <r>
      <rPr>
        <sz val="11"/>
        <rFont val="Calibri"/>
        <family val="2"/>
      </rPr>
      <t>ø</t>
    </r>
    <r>
      <rPr>
        <sz val="11"/>
        <rFont val="Arial CE"/>
        <family val="2"/>
      </rPr>
      <t xml:space="preserve"> 7,9mm; v 2,2 mm</t>
    </r>
  </si>
  <si>
    <r>
      <rPr>
        <sz val="11"/>
        <rFont val="Calibri"/>
        <family val="2"/>
      </rPr>
      <t>ø</t>
    </r>
    <r>
      <rPr>
        <sz val="11"/>
        <rFont val="Arial CE"/>
        <family val="2"/>
      </rPr>
      <t xml:space="preserve"> 19,1mm; v 1,9 mm</t>
    </r>
  </si>
  <si>
    <r>
      <rPr>
        <sz val="11"/>
        <rFont val="Calibri"/>
        <family val="2"/>
      </rPr>
      <t>ø</t>
    </r>
    <r>
      <rPr>
        <sz val="11"/>
        <rFont val="Arial CE"/>
        <family val="2"/>
      </rPr>
      <t xml:space="preserve"> 12,7 mm; v 5,8 mm</t>
    </r>
  </si>
  <si>
    <r>
      <rPr>
        <sz val="11"/>
        <rFont val="Calibri"/>
        <family val="2"/>
      </rPr>
      <t>ø</t>
    </r>
    <r>
      <rPr>
        <sz val="11"/>
        <rFont val="Arial CE"/>
        <family val="2"/>
      </rPr>
      <t xml:space="preserve"> 20,6 mm; v 6,4 mm</t>
    </r>
  </si>
  <si>
    <r>
      <rPr>
        <sz val="11"/>
        <rFont val="Calibri"/>
        <family val="2"/>
      </rPr>
      <t>ø</t>
    </r>
    <r>
      <rPr>
        <sz val="11"/>
        <rFont val="Arial CE"/>
        <family val="2"/>
      </rPr>
      <t xml:space="preserve"> 19,8 mm; v 9,7 mm</t>
    </r>
  </si>
  <si>
    <r>
      <rPr>
        <sz val="11"/>
        <rFont val="Calibri"/>
        <family val="2"/>
      </rPr>
      <t>ø</t>
    </r>
    <r>
      <rPr>
        <sz val="11"/>
        <rFont val="Arial CE"/>
        <family val="2"/>
      </rPr>
      <t xml:space="preserve"> 19,8 mm; v 6,4mm</t>
    </r>
  </si>
  <si>
    <r>
      <rPr>
        <sz val="11"/>
        <rFont val="Calibri"/>
        <family val="2"/>
      </rPr>
      <t>ø</t>
    </r>
    <r>
      <rPr>
        <sz val="11"/>
        <rFont val="Arial CE"/>
        <family val="2"/>
      </rPr>
      <t xml:space="preserve"> 10,2 mm; v 2,5 mm</t>
    </r>
  </si>
  <si>
    <r>
      <rPr>
        <sz val="11"/>
        <rFont val="Calibri"/>
        <family val="2"/>
      </rPr>
      <t>ø</t>
    </r>
    <r>
      <rPr>
        <sz val="11"/>
        <rFont val="Arial CE"/>
        <family val="2"/>
      </rPr>
      <t xml:space="preserve"> 12,7 mm; v 3 mm</t>
    </r>
  </si>
  <si>
    <r>
      <rPr>
        <sz val="11"/>
        <rFont val="Calibri"/>
        <family val="2"/>
      </rPr>
      <t>ø</t>
    </r>
    <r>
      <rPr>
        <sz val="11"/>
        <rFont val="Arial CE"/>
        <family val="2"/>
      </rPr>
      <t xml:space="preserve"> 25,4 mm; v 4,5 mm</t>
    </r>
  </si>
  <si>
    <r>
      <rPr>
        <sz val="11"/>
        <rFont val="Calibri"/>
        <family val="2"/>
      </rPr>
      <t>ø</t>
    </r>
    <r>
      <rPr>
        <sz val="11"/>
        <rFont val="Arial CE"/>
        <family val="2"/>
      </rPr>
      <t xml:space="preserve"> 12,7 mm; v 3,8 mm</t>
    </r>
  </si>
  <si>
    <r>
      <rPr>
        <sz val="11"/>
        <rFont val="Calibri"/>
        <family val="2"/>
      </rPr>
      <t>ø</t>
    </r>
    <r>
      <rPr>
        <sz val="11"/>
        <rFont val="Arial CE"/>
        <family val="2"/>
      </rPr>
      <t xml:space="preserve"> 12,7 mm; v 5,1 mm</t>
    </r>
  </si>
  <si>
    <r>
      <rPr>
        <sz val="11"/>
        <rFont val="Calibri"/>
        <family val="2"/>
      </rPr>
      <t>ø</t>
    </r>
    <r>
      <rPr>
        <sz val="11"/>
        <rFont val="Arial CE"/>
        <family val="2"/>
      </rPr>
      <t xml:space="preserve"> 18,3 mm; v 14,2 mm</t>
    </r>
  </si>
  <si>
    <r>
      <rPr>
        <sz val="11"/>
        <rFont val="Calibri"/>
        <family val="2"/>
      </rPr>
      <t>ø</t>
    </r>
    <r>
      <rPr>
        <sz val="11"/>
        <rFont val="Arial CE"/>
        <family val="2"/>
      </rPr>
      <t xml:space="preserve"> 19,1 mm; v 19,1 mm</t>
    </r>
  </si>
  <si>
    <r>
      <rPr>
        <sz val="11"/>
        <rFont val="Calibri"/>
        <family val="2"/>
      </rPr>
      <t>ø</t>
    </r>
    <r>
      <rPr>
        <sz val="11"/>
        <rFont val="Arial CE"/>
        <family val="2"/>
      </rPr>
      <t xml:space="preserve"> 20 mm; v 22,5 mm</t>
    </r>
  </si>
  <si>
    <r>
      <rPr>
        <sz val="11"/>
        <rFont val="Calibri"/>
        <family val="2"/>
      </rPr>
      <t>ø</t>
    </r>
    <r>
      <rPr>
        <sz val="11"/>
        <rFont val="Arial CE"/>
        <family val="2"/>
      </rPr>
      <t xml:space="preserve"> 22 mm; v 10,4 mm</t>
    </r>
  </si>
  <si>
    <r>
      <rPr>
        <sz val="11"/>
        <rFont val="Calibri"/>
        <family val="2"/>
      </rPr>
      <t>ø</t>
    </r>
    <r>
      <rPr>
        <sz val="11"/>
        <rFont val="Arial CE"/>
        <family val="2"/>
      </rPr>
      <t xml:space="preserve"> 46 mm; v 15,2 mm</t>
    </r>
  </si>
  <si>
    <r>
      <rPr>
        <sz val="11"/>
        <rFont val="Calibri"/>
        <family val="2"/>
      </rPr>
      <t>ø</t>
    </r>
    <r>
      <rPr>
        <sz val="11"/>
        <rFont val="Arial CE"/>
        <family val="2"/>
      </rPr>
      <t xml:space="preserve"> 19 mm; v 10 mm</t>
    </r>
  </si>
  <si>
    <r>
      <rPr>
        <sz val="11"/>
        <rFont val="Calibri"/>
        <family val="2"/>
      </rPr>
      <t>ø</t>
    </r>
    <r>
      <rPr>
        <sz val="11"/>
        <rFont val="Arial CE"/>
        <family val="2"/>
      </rPr>
      <t xml:space="preserve"> 24 mm; v 11 mm</t>
    </r>
  </si>
  <si>
    <r>
      <rPr>
        <sz val="11"/>
        <rFont val="Calibri"/>
        <family val="2"/>
      </rPr>
      <t>ø</t>
    </r>
    <r>
      <rPr>
        <sz val="11"/>
        <rFont val="Arial CE"/>
        <family val="2"/>
      </rPr>
      <t xml:space="preserve"> 27 mm; v 20 mm</t>
    </r>
  </si>
  <si>
    <r>
      <rPr>
        <sz val="11"/>
        <rFont val="Calibri"/>
        <family val="2"/>
      </rPr>
      <t>ø</t>
    </r>
    <r>
      <rPr>
        <sz val="11"/>
        <rFont val="Arial CE"/>
        <family val="2"/>
      </rPr>
      <t xml:space="preserve"> 23 mm; v 15 mm</t>
    </r>
  </si>
  <si>
    <r>
      <rPr>
        <sz val="11"/>
        <rFont val="Calibri"/>
        <family val="2"/>
      </rPr>
      <t>ø</t>
    </r>
    <r>
      <rPr>
        <sz val="11"/>
        <rFont val="Arial CE"/>
        <family val="2"/>
      </rPr>
      <t xml:space="preserve"> 20,5 mm; v 7 mm</t>
    </r>
  </si>
  <si>
    <r>
      <rPr>
        <sz val="11"/>
        <rFont val="Calibri"/>
        <family val="2"/>
      </rPr>
      <t>ø</t>
    </r>
    <r>
      <rPr>
        <sz val="11"/>
        <rFont val="Arial CE"/>
        <family val="2"/>
      </rPr>
      <t xml:space="preserve"> 35 mm; v 27 mm</t>
    </r>
  </si>
  <si>
    <r>
      <rPr>
        <sz val="11"/>
        <rFont val="Calibri"/>
        <family val="2"/>
      </rPr>
      <t>ø</t>
    </r>
    <r>
      <rPr>
        <sz val="11"/>
        <rFont val="Arial CE"/>
        <family val="2"/>
      </rPr>
      <t xml:space="preserve"> 38 mm; v 26 mm</t>
    </r>
  </si>
  <si>
    <r>
      <rPr>
        <sz val="11"/>
        <rFont val="Calibri"/>
        <family val="2"/>
      </rPr>
      <t>ø</t>
    </r>
    <r>
      <rPr>
        <sz val="11"/>
        <rFont val="Arial CE"/>
        <family val="2"/>
      </rPr>
      <t xml:space="preserve"> 51mm; v 40 mm</t>
    </r>
  </si>
  <si>
    <r>
      <rPr>
        <sz val="11"/>
        <rFont val="Calibri"/>
        <family val="2"/>
      </rPr>
      <t>ø</t>
    </r>
    <r>
      <rPr>
        <sz val="11"/>
        <rFont val="Arial CE"/>
        <family val="2"/>
      </rPr>
      <t xml:space="preserve"> 60mm; v 38 mm</t>
    </r>
  </si>
  <si>
    <r>
      <rPr>
        <sz val="11"/>
        <rFont val="Calibri"/>
        <family val="2"/>
      </rPr>
      <t>ø</t>
    </r>
    <r>
      <rPr>
        <sz val="11"/>
        <rFont val="Arial CE"/>
        <family val="2"/>
      </rPr>
      <t xml:space="preserve"> 95 mm; v 54 mm</t>
    </r>
  </si>
  <si>
    <r>
      <t>CENÍK SAD 2023</t>
    </r>
    <r>
      <rPr>
        <sz val="11"/>
        <rFont val="Arial CE"/>
        <family val="2"/>
      </rPr>
      <t xml:space="preserve"> – </t>
    </r>
    <r>
      <rPr>
        <b/>
        <sz val="11"/>
        <color indexed="10"/>
        <rFont val="Arial CE"/>
        <family val="2"/>
      </rPr>
      <t>PANEL OTOČNÝ samolepících  DORAZŮ A šroubovacích ZARÁŽEK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</si>
</sst>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 Kč&quot;"/>
  </numFmts>
  <fonts count="47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9"/>
      <name val="Arial CE"/>
      <family val="2"/>
    </font>
    <font>
      <sz val="9"/>
      <color indexed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1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justify" vertical="center"/>
    </xf>
    <xf numFmtId="0" fontId="5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31" fillId="0" borderId="0" xfId="36" applyAlignment="1">
      <alignment horizontal="left" vertical="center" indent="1"/>
    </xf>
    <xf numFmtId="0" fontId="5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166" fontId="5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44" fontId="6" fillId="0" borderId="15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166" fontId="5" fillId="0" borderId="17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44" fontId="6" fillId="0" borderId="18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17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166" fontId="5" fillId="0" borderId="2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44" fontId="5" fillId="0" borderId="22" xfId="0" applyNumberFormat="1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7</xdr:col>
      <xdr:colOff>695325</xdr:colOff>
      <xdr:row>2</xdr:row>
      <xdr:rowOff>152400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0"/>
          <a:ext cx="1400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38100</xdr:rowOff>
    </xdr:from>
    <xdr:to>
      <xdr:col>7</xdr:col>
      <xdr:colOff>704850</xdr:colOff>
      <xdr:row>6</xdr:row>
      <xdr:rowOff>0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552450"/>
          <a:ext cx="1409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sneninyvlt.cz/" TargetMode="External" /><Relationship Id="rId2" Type="http://schemas.openxmlformats.org/officeDocument/2006/relationships/hyperlink" Target="mailto:info@tesneninyvlt.cz" TargetMode="External" /><Relationship Id="rId3" Type="http://schemas.openxmlformats.org/officeDocument/2006/relationships/hyperlink" Target="mailto:obchodnik@tesneninyvlt.cz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21.00390625" style="1" customWidth="1"/>
    <col min="2" max="2" width="48.375" style="1" customWidth="1"/>
    <col min="3" max="3" width="21.875" style="1" customWidth="1"/>
    <col min="4" max="4" width="12.875" style="3" bestFit="1" customWidth="1"/>
    <col min="5" max="5" width="0" style="1" hidden="1" customWidth="1"/>
    <col min="6" max="6" width="16.00390625" style="1" bestFit="1" customWidth="1"/>
    <col min="7" max="7" width="9.25390625" style="4" bestFit="1" customWidth="1"/>
    <col min="8" max="8" width="13.875" style="1" bestFit="1" customWidth="1"/>
    <col min="9" max="16384" width="9.125" style="1" customWidth="1"/>
  </cols>
  <sheetData>
    <row r="1" ht="14.25">
      <c r="A1" s="16" t="s">
        <v>197</v>
      </c>
    </row>
    <row r="2" spans="1:6" ht="12">
      <c r="A2" s="17"/>
      <c r="D2" s="1"/>
      <c r="E2" s="5"/>
      <c r="F2" s="5"/>
    </row>
    <row r="3" ht="14.25">
      <c r="A3" s="16" t="s">
        <v>0</v>
      </c>
    </row>
    <row r="4" ht="14.25">
      <c r="A4" s="18" t="s">
        <v>149</v>
      </c>
    </row>
    <row r="5" ht="14.25">
      <c r="A5" s="18" t="s">
        <v>150</v>
      </c>
    </row>
    <row r="6" ht="14.25">
      <c r="A6" s="16" t="s">
        <v>1</v>
      </c>
    </row>
    <row r="7" ht="14.25">
      <c r="A7" s="19" t="s">
        <v>147</v>
      </c>
    </row>
    <row r="8" spans="1:2" ht="12.75">
      <c r="A8" s="20" t="s">
        <v>146</v>
      </c>
      <c r="B8" s="2"/>
    </row>
    <row r="9" spans="1:2" ht="12.75">
      <c r="A9" s="20" t="s">
        <v>152</v>
      </c>
      <c r="B9" s="2"/>
    </row>
    <row r="10" spans="1:2" ht="12.75">
      <c r="A10" s="20" t="s">
        <v>148</v>
      </c>
      <c r="B10" s="2"/>
    </row>
    <row r="11" spans="1:2" ht="13.5" thickBot="1">
      <c r="A11" s="20"/>
      <c r="B11" s="2"/>
    </row>
    <row r="12" spans="1:8" s="6" customFormat="1" ht="24.75" thickBot="1">
      <c r="A12" s="12" t="s">
        <v>2</v>
      </c>
      <c r="B12" s="13" t="s">
        <v>3</v>
      </c>
      <c r="C12" s="13" t="s">
        <v>4</v>
      </c>
      <c r="D12" s="14" t="s">
        <v>6</v>
      </c>
      <c r="E12" s="13"/>
      <c r="F12" s="13" t="s">
        <v>5</v>
      </c>
      <c r="G12" s="13" t="s">
        <v>7</v>
      </c>
      <c r="H12" s="15" t="s">
        <v>9</v>
      </c>
    </row>
    <row r="13" spans="1:8" s="27" customFormat="1" ht="15" customHeight="1">
      <c r="A13" s="21" t="s">
        <v>10</v>
      </c>
      <c r="B13" s="22" t="s">
        <v>11</v>
      </c>
      <c r="C13" s="23" t="s">
        <v>153</v>
      </c>
      <c r="D13" s="24">
        <v>14.3</v>
      </c>
      <c r="E13" s="23"/>
      <c r="F13" s="25">
        <v>8595137090014</v>
      </c>
      <c r="G13" s="23">
        <v>5</v>
      </c>
      <c r="H13" s="26">
        <f aca="true" t="shared" si="0" ref="H13:H32">D13*G13</f>
        <v>71.5</v>
      </c>
    </row>
    <row r="14" spans="1:8" s="27" customFormat="1" ht="15" customHeight="1">
      <c r="A14" s="28" t="s">
        <v>12</v>
      </c>
      <c r="B14" s="29" t="s">
        <v>33</v>
      </c>
      <c r="C14" s="30" t="s">
        <v>153</v>
      </c>
      <c r="D14" s="31">
        <v>14.3</v>
      </c>
      <c r="E14" s="30"/>
      <c r="F14" s="32">
        <v>8595137090021</v>
      </c>
      <c r="G14" s="30">
        <v>5</v>
      </c>
      <c r="H14" s="33">
        <f t="shared" si="0"/>
        <v>71.5</v>
      </c>
    </row>
    <row r="15" spans="1:8" s="27" customFormat="1" ht="15" customHeight="1">
      <c r="A15" s="28" t="s">
        <v>13</v>
      </c>
      <c r="B15" s="29" t="s">
        <v>11</v>
      </c>
      <c r="C15" s="30" t="s">
        <v>154</v>
      </c>
      <c r="D15" s="31">
        <v>9.8</v>
      </c>
      <c r="E15" s="30"/>
      <c r="F15" s="32">
        <v>8595137090076</v>
      </c>
      <c r="G15" s="30">
        <v>5</v>
      </c>
      <c r="H15" s="33">
        <f t="shared" si="0"/>
        <v>49</v>
      </c>
    </row>
    <row r="16" spans="1:8" s="27" customFormat="1" ht="15" customHeight="1">
      <c r="A16" s="28" t="s">
        <v>14</v>
      </c>
      <c r="B16" s="29" t="s">
        <v>11</v>
      </c>
      <c r="C16" s="30" t="s">
        <v>155</v>
      </c>
      <c r="D16" s="31">
        <v>15.8</v>
      </c>
      <c r="E16" s="30"/>
      <c r="F16" s="32">
        <v>8595137090083</v>
      </c>
      <c r="G16" s="30">
        <v>5</v>
      </c>
      <c r="H16" s="33">
        <f t="shared" si="0"/>
        <v>79</v>
      </c>
    </row>
    <row r="17" spans="1:8" s="27" customFormat="1" ht="15" customHeight="1">
      <c r="A17" s="28" t="s">
        <v>15</v>
      </c>
      <c r="B17" s="29" t="s">
        <v>11</v>
      </c>
      <c r="C17" s="30" t="s">
        <v>156</v>
      </c>
      <c r="D17" s="31">
        <v>14.7</v>
      </c>
      <c r="E17" s="30"/>
      <c r="F17" s="32">
        <v>8595137090120</v>
      </c>
      <c r="G17" s="30">
        <v>5</v>
      </c>
      <c r="H17" s="33">
        <f t="shared" si="0"/>
        <v>73.5</v>
      </c>
    </row>
    <row r="18" spans="1:8" s="27" customFormat="1" ht="15" customHeight="1">
      <c r="A18" s="28" t="s">
        <v>16</v>
      </c>
      <c r="B18" s="29" t="s">
        <v>11</v>
      </c>
      <c r="C18" s="30" t="s">
        <v>153</v>
      </c>
      <c r="D18" s="31">
        <v>15.8</v>
      </c>
      <c r="E18" s="30"/>
      <c r="F18" s="32">
        <v>8595137090717</v>
      </c>
      <c r="G18" s="30">
        <v>5</v>
      </c>
      <c r="H18" s="33">
        <f t="shared" si="0"/>
        <v>79</v>
      </c>
    </row>
    <row r="19" spans="1:8" s="27" customFormat="1" ht="15" customHeight="1">
      <c r="A19" s="28" t="s">
        <v>17</v>
      </c>
      <c r="B19" s="29" t="s">
        <v>11</v>
      </c>
      <c r="C19" s="30" t="s">
        <v>157</v>
      </c>
      <c r="D19" s="31">
        <v>19.5</v>
      </c>
      <c r="E19" s="30"/>
      <c r="F19" s="32">
        <v>8595137090229</v>
      </c>
      <c r="G19" s="30">
        <v>5</v>
      </c>
      <c r="H19" s="33">
        <f t="shared" si="0"/>
        <v>97.5</v>
      </c>
    </row>
    <row r="20" spans="1:8" s="27" customFormat="1" ht="15" customHeight="1">
      <c r="A20" s="28" t="s">
        <v>18</v>
      </c>
      <c r="B20" s="29" t="s">
        <v>11</v>
      </c>
      <c r="C20" s="30" t="s">
        <v>158</v>
      </c>
      <c r="D20" s="31">
        <v>12</v>
      </c>
      <c r="E20" s="30"/>
      <c r="F20" s="32">
        <v>8595137090304</v>
      </c>
      <c r="G20" s="30">
        <v>5</v>
      </c>
      <c r="H20" s="33">
        <f t="shared" si="0"/>
        <v>60</v>
      </c>
    </row>
    <row r="21" spans="1:8" s="27" customFormat="1" ht="15" customHeight="1">
      <c r="A21" s="28" t="s">
        <v>19</v>
      </c>
      <c r="B21" s="29" t="s">
        <v>33</v>
      </c>
      <c r="C21" s="30" t="s">
        <v>158</v>
      </c>
      <c r="D21" s="31">
        <v>12</v>
      </c>
      <c r="E21" s="30"/>
      <c r="F21" s="32">
        <v>8595137090311</v>
      </c>
      <c r="G21" s="30">
        <v>5</v>
      </c>
      <c r="H21" s="33">
        <f t="shared" si="0"/>
        <v>60</v>
      </c>
    </row>
    <row r="22" spans="1:8" s="27" customFormat="1" ht="15" customHeight="1">
      <c r="A22" s="28" t="s">
        <v>151</v>
      </c>
      <c r="B22" s="29" t="s">
        <v>11</v>
      </c>
      <c r="C22" s="30" t="s">
        <v>159</v>
      </c>
      <c r="D22" s="31">
        <v>14.3</v>
      </c>
      <c r="E22" s="30"/>
      <c r="F22" s="32">
        <v>8595137090328</v>
      </c>
      <c r="G22" s="30">
        <v>5</v>
      </c>
      <c r="H22" s="33">
        <f t="shared" si="0"/>
        <v>71.5</v>
      </c>
    </row>
    <row r="23" spans="1:8" s="27" customFormat="1" ht="15" customHeight="1">
      <c r="A23" s="28" t="s">
        <v>20</v>
      </c>
      <c r="B23" s="29" t="s">
        <v>22</v>
      </c>
      <c r="C23" s="30" t="s">
        <v>160</v>
      </c>
      <c r="D23" s="31">
        <v>14.7</v>
      </c>
      <c r="E23" s="30"/>
      <c r="F23" s="32">
        <v>8595137090366</v>
      </c>
      <c r="G23" s="30">
        <v>5</v>
      </c>
      <c r="H23" s="33">
        <f t="shared" si="0"/>
        <v>73.5</v>
      </c>
    </row>
    <row r="24" spans="1:8" s="27" customFormat="1" ht="15" customHeight="1">
      <c r="A24" s="28" t="s">
        <v>21</v>
      </c>
      <c r="B24" s="29" t="s">
        <v>22</v>
      </c>
      <c r="C24" s="30" t="s">
        <v>161</v>
      </c>
      <c r="D24" s="31">
        <v>14.7</v>
      </c>
      <c r="E24" s="30"/>
      <c r="F24" s="32">
        <v>8595137090373</v>
      </c>
      <c r="G24" s="30">
        <v>5</v>
      </c>
      <c r="H24" s="33">
        <f t="shared" si="0"/>
        <v>73.5</v>
      </c>
    </row>
    <row r="25" spans="1:8" s="27" customFormat="1" ht="6.75" customHeight="1">
      <c r="A25" s="28"/>
      <c r="B25" s="29"/>
      <c r="C25" s="30"/>
      <c r="D25" s="31"/>
      <c r="E25" s="30"/>
      <c r="F25" s="32"/>
      <c r="G25" s="30"/>
      <c r="H25" s="33"/>
    </row>
    <row r="26" spans="1:8" s="27" customFormat="1" ht="15" customHeight="1">
      <c r="A26" s="28" t="s">
        <v>23</v>
      </c>
      <c r="B26" s="29" t="s">
        <v>22</v>
      </c>
      <c r="C26" s="30" t="s">
        <v>162</v>
      </c>
      <c r="D26" s="31">
        <v>25.5</v>
      </c>
      <c r="E26" s="30"/>
      <c r="F26" s="32">
        <v>8595137090410</v>
      </c>
      <c r="G26" s="30">
        <v>5</v>
      </c>
      <c r="H26" s="33">
        <f t="shared" si="0"/>
        <v>127.5</v>
      </c>
    </row>
    <row r="27" spans="1:8" s="27" customFormat="1" ht="15" customHeight="1">
      <c r="A27" s="28" t="s">
        <v>24</v>
      </c>
      <c r="B27" s="29" t="s">
        <v>27</v>
      </c>
      <c r="C27" s="30" t="s">
        <v>163</v>
      </c>
      <c r="D27" s="31">
        <v>15.8</v>
      </c>
      <c r="E27" s="30"/>
      <c r="F27" s="32">
        <v>8595137090038</v>
      </c>
      <c r="G27" s="30">
        <v>5</v>
      </c>
      <c r="H27" s="33">
        <f t="shared" si="0"/>
        <v>79</v>
      </c>
    </row>
    <row r="28" spans="1:8" s="27" customFormat="1" ht="15" customHeight="1">
      <c r="A28" s="28" t="s">
        <v>71</v>
      </c>
      <c r="B28" s="29" t="s">
        <v>27</v>
      </c>
      <c r="C28" s="30" t="s">
        <v>163</v>
      </c>
      <c r="D28" s="31">
        <v>15.8</v>
      </c>
      <c r="E28" s="30"/>
      <c r="F28" s="32">
        <v>8595137090045</v>
      </c>
      <c r="G28" s="30">
        <v>5</v>
      </c>
      <c r="H28" s="33">
        <f t="shared" si="0"/>
        <v>79</v>
      </c>
    </row>
    <row r="29" spans="1:8" s="27" customFormat="1" ht="15" customHeight="1">
      <c r="A29" s="28" t="s">
        <v>26</v>
      </c>
      <c r="B29" s="29" t="s">
        <v>27</v>
      </c>
      <c r="C29" s="30" t="s">
        <v>164</v>
      </c>
      <c r="D29" s="31">
        <v>9.8</v>
      </c>
      <c r="E29" s="30"/>
      <c r="F29" s="32">
        <v>8595137090090</v>
      </c>
      <c r="G29" s="30">
        <v>5</v>
      </c>
      <c r="H29" s="33">
        <f t="shared" si="0"/>
        <v>49</v>
      </c>
    </row>
    <row r="30" spans="1:8" s="27" customFormat="1" ht="15" customHeight="1">
      <c r="A30" s="28" t="s">
        <v>25</v>
      </c>
      <c r="B30" s="29" t="s">
        <v>27</v>
      </c>
      <c r="C30" s="30" t="s">
        <v>164</v>
      </c>
      <c r="D30" s="31">
        <v>9.8</v>
      </c>
      <c r="E30" s="30"/>
      <c r="F30" s="32">
        <v>8595137090106</v>
      </c>
      <c r="G30" s="30">
        <v>5</v>
      </c>
      <c r="H30" s="33">
        <f t="shared" si="0"/>
        <v>49</v>
      </c>
    </row>
    <row r="31" spans="1:8" s="27" customFormat="1" ht="15" customHeight="1">
      <c r="A31" s="28" t="s">
        <v>28</v>
      </c>
      <c r="B31" s="29" t="s">
        <v>29</v>
      </c>
      <c r="C31" s="30" t="s">
        <v>165</v>
      </c>
      <c r="D31" s="31">
        <v>14.7</v>
      </c>
      <c r="E31" s="30"/>
      <c r="F31" s="32">
        <v>8595137090113</v>
      </c>
      <c r="G31" s="30">
        <v>5</v>
      </c>
      <c r="H31" s="33">
        <f t="shared" si="0"/>
        <v>73.5</v>
      </c>
    </row>
    <row r="32" spans="1:9" s="27" customFormat="1" ht="15" customHeight="1">
      <c r="A32" s="28" t="s">
        <v>30</v>
      </c>
      <c r="B32" s="29" t="s">
        <v>27</v>
      </c>
      <c r="C32" s="30" t="s">
        <v>166</v>
      </c>
      <c r="D32" s="31">
        <v>21.8</v>
      </c>
      <c r="E32" s="30"/>
      <c r="F32" s="32">
        <v>8595137090151</v>
      </c>
      <c r="G32" s="30">
        <v>5</v>
      </c>
      <c r="H32" s="33">
        <f t="shared" si="0"/>
        <v>109</v>
      </c>
      <c r="I32" s="34"/>
    </row>
    <row r="33" spans="1:8" s="27" customFormat="1" ht="15" customHeight="1">
      <c r="A33" s="28" t="s">
        <v>31</v>
      </c>
      <c r="B33" s="29" t="s">
        <v>29</v>
      </c>
      <c r="C33" s="30" t="s">
        <v>167</v>
      </c>
      <c r="D33" s="31">
        <v>14.7</v>
      </c>
      <c r="E33" s="30"/>
      <c r="F33" s="32">
        <v>8595137090137</v>
      </c>
      <c r="G33" s="30">
        <v>5</v>
      </c>
      <c r="H33" s="33">
        <f aca="true" t="shared" si="1" ref="H33:H95">D33*G33</f>
        <v>73.5</v>
      </c>
    </row>
    <row r="34" spans="1:8" s="27" customFormat="1" ht="15" customHeight="1">
      <c r="A34" s="28" t="s">
        <v>32</v>
      </c>
      <c r="B34" s="29" t="s">
        <v>35</v>
      </c>
      <c r="C34" s="30" t="s">
        <v>167</v>
      </c>
      <c r="D34" s="31">
        <v>14.7</v>
      </c>
      <c r="E34" s="30"/>
      <c r="F34" s="32">
        <v>8595137090144</v>
      </c>
      <c r="G34" s="30">
        <v>5</v>
      </c>
      <c r="H34" s="33">
        <f t="shared" si="1"/>
        <v>73.5</v>
      </c>
    </row>
    <row r="35" spans="1:8" s="27" customFormat="1" ht="15" customHeight="1">
      <c r="A35" s="28" t="s">
        <v>34</v>
      </c>
      <c r="B35" s="29" t="s">
        <v>27</v>
      </c>
      <c r="C35" s="30" t="s">
        <v>168</v>
      </c>
      <c r="D35" s="31">
        <v>11.3</v>
      </c>
      <c r="E35" s="30"/>
      <c r="F35" s="32">
        <v>8595137090212</v>
      </c>
      <c r="G35" s="30">
        <v>5</v>
      </c>
      <c r="H35" s="33">
        <f t="shared" si="1"/>
        <v>56.5</v>
      </c>
    </row>
    <row r="36" spans="1:8" s="27" customFormat="1" ht="15" customHeight="1">
      <c r="A36" s="28" t="s">
        <v>37</v>
      </c>
      <c r="B36" s="29" t="s">
        <v>36</v>
      </c>
      <c r="C36" s="30" t="s">
        <v>168</v>
      </c>
      <c r="D36" s="31">
        <v>11.3</v>
      </c>
      <c r="E36" s="30"/>
      <c r="F36" s="32">
        <v>8595137090472</v>
      </c>
      <c r="G36" s="30">
        <v>5</v>
      </c>
      <c r="H36" s="33">
        <f t="shared" si="1"/>
        <v>56.5</v>
      </c>
    </row>
    <row r="37" spans="1:8" s="27" customFormat="1" ht="15" customHeight="1">
      <c r="A37" s="28" t="s">
        <v>38</v>
      </c>
      <c r="B37" s="29" t="s">
        <v>39</v>
      </c>
      <c r="C37" s="30" t="s">
        <v>169</v>
      </c>
      <c r="D37" s="31">
        <v>14.3</v>
      </c>
      <c r="E37" s="30"/>
      <c r="F37" s="32">
        <v>8595137090236</v>
      </c>
      <c r="G37" s="30">
        <v>5</v>
      </c>
      <c r="H37" s="33">
        <f t="shared" si="1"/>
        <v>71.5</v>
      </c>
    </row>
    <row r="38" spans="1:8" s="27" customFormat="1" ht="7.5" customHeight="1">
      <c r="A38" s="28"/>
      <c r="B38" s="29"/>
      <c r="C38" s="30"/>
      <c r="D38" s="31"/>
      <c r="E38" s="30"/>
      <c r="F38" s="32"/>
      <c r="G38" s="30"/>
      <c r="H38" s="33"/>
    </row>
    <row r="39" spans="1:8" s="27" customFormat="1" ht="15" customHeight="1">
      <c r="A39" s="28" t="s">
        <v>40</v>
      </c>
      <c r="B39" s="29" t="s">
        <v>39</v>
      </c>
      <c r="C39" s="30" t="s">
        <v>170</v>
      </c>
      <c r="D39" s="31">
        <v>14.3</v>
      </c>
      <c r="E39" s="30"/>
      <c r="F39" s="32">
        <v>8595137090359</v>
      </c>
      <c r="G39" s="30">
        <v>5</v>
      </c>
      <c r="H39" s="33">
        <f t="shared" si="1"/>
        <v>71.5</v>
      </c>
    </row>
    <row r="40" spans="1:8" s="27" customFormat="1" ht="15" customHeight="1">
      <c r="A40" s="28" t="s">
        <v>41</v>
      </c>
      <c r="B40" s="29" t="s">
        <v>39</v>
      </c>
      <c r="C40" s="30" t="s">
        <v>171</v>
      </c>
      <c r="D40" s="31">
        <v>15.8</v>
      </c>
      <c r="E40" s="30"/>
      <c r="F40" s="32">
        <v>8595137090243</v>
      </c>
      <c r="G40" s="30">
        <v>5</v>
      </c>
      <c r="H40" s="33">
        <f t="shared" si="1"/>
        <v>79</v>
      </c>
    </row>
    <row r="41" spans="1:8" s="27" customFormat="1" ht="15" customHeight="1">
      <c r="A41" s="28" t="s">
        <v>42</v>
      </c>
      <c r="B41" s="29" t="s">
        <v>43</v>
      </c>
      <c r="C41" s="30" t="s">
        <v>171</v>
      </c>
      <c r="D41" s="31">
        <v>15.8</v>
      </c>
      <c r="E41" s="30"/>
      <c r="F41" s="32">
        <v>8595137090250</v>
      </c>
      <c r="G41" s="30">
        <v>5</v>
      </c>
      <c r="H41" s="33">
        <f t="shared" si="1"/>
        <v>79</v>
      </c>
    </row>
    <row r="42" spans="1:8" s="27" customFormat="1" ht="15" customHeight="1">
      <c r="A42" s="28" t="s">
        <v>44</v>
      </c>
      <c r="B42" s="29" t="s">
        <v>27</v>
      </c>
      <c r="C42" s="30" t="s">
        <v>172</v>
      </c>
      <c r="D42" s="31">
        <v>17.3</v>
      </c>
      <c r="E42" s="30"/>
      <c r="F42" s="32">
        <v>8595137090472</v>
      </c>
      <c r="G42" s="30">
        <v>5</v>
      </c>
      <c r="H42" s="33">
        <f t="shared" si="1"/>
        <v>86.5</v>
      </c>
    </row>
    <row r="43" spans="1:8" s="27" customFormat="1" ht="15" customHeight="1">
      <c r="A43" s="28" t="s">
        <v>45</v>
      </c>
      <c r="B43" s="29" t="s">
        <v>46</v>
      </c>
      <c r="C43" s="30" t="s">
        <v>173</v>
      </c>
      <c r="D43" s="31">
        <v>19.5</v>
      </c>
      <c r="E43" s="30"/>
      <c r="F43" s="32">
        <v>8595137090052</v>
      </c>
      <c r="G43" s="30">
        <v>5</v>
      </c>
      <c r="H43" s="33">
        <f t="shared" si="1"/>
        <v>97.5</v>
      </c>
    </row>
    <row r="44" spans="1:8" s="27" customFormat="1" ht="15" customHeight="1">
      <c r="A44" s="28" t="s">
        <v>47</v>
      </c>
      <c r="B44" s="29" t="s">
        <v>48</v>
      </c>
      <c r="C44" s="30" t="s">
        <v>174</v>
      </c>
      <c r="D44" s="31">
        <v>16.5</v>
      </c>
      <c r="E44" s="30"/>
      <c r="F44" s="32">
        <v>8595137090199</v>
      </c>
      <c r="G44" s="30">
        <v>5</v>
      </c>
      <c r="H44" s="33">
        <f t="shared" si="1"/>
        <v>82.5</v>
      </c>
    </row>
    <row r="45" spans="1:8" s="27" customFormat="1" ht="15" customHeight="1">
      <c r="A45" s="28" t="s">
        <v>49</v>
      </c>
      <c r="B45" s="29" t="s">
        <v>48</v>
      </c>
      <c r="C45" s="30" t="s">
        <v>175</v>
      </c>
      <c r="D45" s="31">
        <v>16.5</v>
      </c>
      <c r="E45" s="30"/>
      <c r="F45" s="32">
        <v>8595137090069</v>
      </c>
      <c r="G45" s="30">
        <v>5</v>
      </c>
      <c r="H45" s="33">
        <f t="shared" si="1"/>
        <v>82.5</v>
      </c>
    </row>
    <row r="46" spans="1:8" s="27" customFormat="1" ht="15" customHeight="1">
      <c r="A46" s="28" t="s">
        <v>50</v>
      </c>
      <c r="B46" s="29" t="s">
        <v>48</v>
      </c>
      <c r="C46" s="30" t="s">
        <v>176</v>
      </c>
      <c r="D46" s="31">
        <v>16.5</v>
      </c>
      <c r="E46" s="30"/>
      <c r="F46" s="32">
        <v>8595137090267</v>
      </c>
      <c r="G46" s="30">
        <v>5</v>
      </c>
      <c r="H46" s="33">
        <f t="shared" si="1"/>
        <v>82.5</v>
      </c>
    </row>
    <row r="47" spans="1:8" s="27" customFormat="1" ht="15" customHeight="1">
      <c r="A47" s="28" t="s">
        <v>51</v>
      </c>
      <c r="B47" s="29" t="s">
        <v>46</v>
      </c>
      <c r="C47" s="30" t="s">
        <v>177</v>
      </c>
      <c r="D47" s="31">
        <v>11.3</v>
      </c>
      <c r="E47" s="30"/>
      <c r="F47" s="32">
        <v>8595137090205</v>
      </c>
      <c r="G47" s="30">
        <v>5</v>
      </c>
      <c r="H47" s="33">
        <f t="shared" si="1"/>
        <v>56.5</v>
      </c>
    </row>
    <row r="48" spans="1:8" s="27" customFormat="1" ht="15" customHeight="1">
      <c r="A48" s="28" t="s">
        <v>52</v>
      </c>
      <c r="B48" s="29" t="s">
        <v>46</v>
      </c>
      <c r="C48" s="30" t="s">
        <v>178</v>
      </c>
      <c r="D48" s="31">
        <v>15.8</v>
      </c>
      <c r="E48" s="30"/>
      <c r="F48" s="32">
        <v>8595137090281</v>
      </c>
      <c r="G48" s="30">
        <v>5</v>
      </c>
      <c r="H48" s="33">
        <f t="shared" si="1"/>
        <v>79</v>
      </c>
    </row>
    <row r="49" spans="1:8" s="27" customFormat="1" ht="15" customHeight="1">
      <c r="A49" s="28" t="s">
        <v>53</v>
      </c>
      <c r="B49" s="29" t="s">
        <v>48</v>
      </c>
      <c r="C49" s="30" t="s">
        <v>179</v>
      </c>
      <c r="D49" s="31">
        <v>22.5</v>
      </c>
      <c r="E49" s="30"/>
      <c r="F49" s="32">
        <v>8595137090335</v>
      </c>
      <c r="G49" s="30">
        <v>5</v>
      </c>
      <c r="H49" s="33">
        <f t="shared" si="1"/>
        <v>112.5</v>
      </c>
    </row>
    <row r="50" spans="1:8" s="27" customFormat="1" ht="15" customHeight="1">
      <c r="A50" s="28" t="s">
        <v>54</v>
      </c>
      <c r="B50" s="29" t="s">
        <v>56</v>
      </c>
      <c r="C50" s="30" t="s">
        <v>180</v>
      </c>
      <c r="D50" s="31">
        <v>14.3</v>
      </c>
      <c r="E50" s="30"/>
      <c r="F50" s="32">
        <v>8595137090298</v>
      </c>
      <c r="G50" s="30">
        <v>5</v>
      </c>
      <c r="H50" s="33">
        <f t="shared" si="1"/>
        <v>71.5</v>
      </c>
    </row>
    <row r="51" spans="1:8" s="27" customFormat="1" ht="7.5" customHeight="1">
      <c r="A51" s="28"/>
      <c r="B51" s="29"/>
      <c r="C51" s="30"/>
      <c r="D51" s="31"/>
      <c r="E51" s="30"/>
      <c r="F51" s="32"/>
      <c r="G51" s="30"/>
      <c r="H51" s="33"/>
    </row>
    <row r="52" spans="1:8" s="27" customFormat="1" ht="15" customHeight="1">
      <c r="A52" s="28" t="s">
        <v>55</v>
      </c>
      <c r="B52" s="29" t="s">
        <v>56</v>
      </c>
      <c r="C52" s="30" t="s">
        <v>181</v>
      </c>
      <c r="D52" s="31">
        <v>14.3</v>
      </c>
      <c r="E52" s="30"/>
      <c r="F52" s="32">
        <v>8595137090403</v>
      </c>
      <c r="G52" s="30">
        <v>5</v>
      </c>
      <c r="H52" s="33">
        <f t="shared" si="1"/>
        <v>71.5</v>
      </c>
    </row>
    <row r="53" spans="1:8" s="27" customFormat="1" ht="15" customHeight="1">
      <c r="A53" s="28" t="s">
        <v>57</v>
      </c>
      <c r="B53" s="29" t="s">
        <v>58</v>
      </c>
      <c r="C53" s="30" t="s">
        <v>182</v>
      </c>
      <c r="D53" s="31">
        <v>17.7</v>
      </c>
      <c r="E53" s="30"/>
      <c r="F53" s="32">
        <v>8595137090342</v>
      </c>
      <c r="G53" s="30">
        <v>5</v>
      </c>
      <c r="H53" s="33">
        <f t="shared" si="1"/>
        <v>88.5</v>
      </c>
    </row>
    <row r="54" spans="1:8" s="27" customFormat="1" ht="15" customHeight="1">
      <c r="A54" s="28" t="s">
        <v>59</v>
      </c>
      <c r="B54" s="29" t="s">
        <v>58</v>
      </c>
      <c r="C54" s="30" t="s">
        <v>183</v>
      </c>
      <c r="D54" s="31">
        <v>22.5</v>
      </c>
      <c r="E54" s="30"/>
      <c r="F54" s="32">
        <v>8595137090380</v>
      </c>
      <c r="G54" s="30">
        <v>5</v>
      </c>
      <c r="H54" s="33">
        <f t="shared" si="1"/>
        <v>112.5</v>
      </c>
    </row>
    <row r="55" spans="1:8" s="27" customFormat="1" ht="15" customHeight="1">
      <c r="A55" s="28" t="s">
        <v>60</v>
      </c>
      <c r="B55" s="29" t="s">
        <v>58</v>
      </c>
      <c r="C55" s="30" t="s">
        <v>184</v>
      </c>
      <c r="D55" s="31">
        <v>25.5</v>
      </c>
      <c r="E55" s="30"/>
      <c r="F55" s="32">
        <v>8595137090397</v>
      </c>
      <c r="G55" s="30">
        <v>5</v>
      </c>
      <c r="H55" s="33">
        <f t="shared" si="1"/>
        <v>127.5</v>
      </c>
    </row>
    <row r="56" spans="1:8" s="27" customFormat="1" ht="15" customHeight="1">
      <c r="A56" s="28" t="s">
        <v>61</v>
      </c>
      <c r="B56" s="29" t="s">
        <v>62</v>
      </c>
      <c r="C56" s="30" t="s">
        <v>185</v>
      </c>
      <c r="D56" s="31">
        <v>19.5</v>
      </c>
      <c r="E56" s="30"/>
      <c r="F56" s="32">
        <v>8595137090168</v>
      </c>
      <c r="G56" s="30">
        <v>5</v>
      </c>
      <c r="H56" s="33">
        <f t="shared" si="1"/>
        <v>97.5</v>
      </c>
    </row>
    <row r="57" spans="1:8" s="27" customFormat="1" ht="15" customHeight="1">
      <c r="A57" s="28" t="s">
        <v>63</v>
      </c>
      <c r="B57" s="29" t="s">
        <v>64</v>
      </c>
      <c r="C57" s="30" t="s">
        <v>186</v>
      </c>
      <c r="D57" s="31">
        <v>39</v>
      </c>
      <c r="E57" s="30"/>
      <c r="F57" s="32">
        <v>8595137090274</v>
      </c>
      <c r="G57" s="30">
        <v>5</v>
      </c>
      <c r="H57" s="33">
        <f t="shared" si="1"/>
        <v>195</v>
      </c>
    </row>
    <row r="58" spans="1:8" s="27" customFormat="1" ht="15" customHeight="1">
      <c r="A58" s="28" t="s">
        <v>65</v>
      </c>
      <c r="B58" s="29" t="s">
        <v>69</v>
      </c>
      <c r="C58" s="30"/>
      <c r="D58" s="31">
        <v>63</v>
      </c>
      <c r="E58" s="30"/>
      <c r="F58" s="32">
        <v>8595137090427</v>
      </c>
      <c r="G58" s="30">
        <v>5</v>
      </c>
      <c r="H58" s="33">
        <f t="shared" si="1"/>
        <v>315</v>
      </c>
    </row>
    <row r="59" spans="1:8" s="27" customFormat="1" ht="15" customHeight="1">
      <c r="A59" s="28" t="s">
        <v>66</v>
      </c>
      <c r="B59" s="29" t="s">
        <v>70</v>
      </c>
      <c r="C59" s="30"/>
      <c r="D59" s="31">
        <v>48</v>
      </c>
      <c r="E59" s="30"/>
      <c r="F59" s="32">
        <v>8595137090434</v>
      </c>
      <c r="G59" s="30">
        <v>5</v>
      </c>
      <c r="H59" s="33">
        <f t="shared" si="1"/>
        <v>240</v>
      </c>
    </row>
    <row r="60" spans="1:8" s="27" customFormat="1" ht="15" customHeight="1">
      <c r="A60" s="28" t="s">
        <v>67</v>
      </c>
      <c r="B60" s="29" t="s">
        <v>72</v>
      </c>
      <c r="C60" s="30"/>
      <c r="D60" s="31">
        <v>43.5</v>
      </c>
      <c r="E60" s="30"/>
      <c r="F60" s="32">
        <v>8595137090441</v>
      </c>
      <c r="G60" s="30">
        <v>5</v>
      </c>
      <c r="H60" s="33">
        <f t="shared" si="1"/>
        <v>217.5</v>
      </c>
    </row>
    <row r="61" spans="1:8" s="27" customFormat="1" ht="15" customHeight="1">
      <c r="A61" s="28" t="s">
        <v>68</v>
      </c>
      <c r="B61" s="29" t="s">
        <v>73</v>
      </c>
      <c r="C61" s="30"/>
      <c r="D61" s="31">
        <v>28.5</v>
      </c>
      <c r="E61" s="30"/>
      <c r="F61" s="32">
        <v>8595137090458</v>
      </c>
      <c r="G61" s="30">
        <v>5</v>
      </c>
      <c r="H61" s="33">
        <f t="shared" si="1"/>
        <v>142.5</v>
      </c>
    </row>
    <row r="62" spans="1:9" s="27" customFormat="1" ht="15" customHeight="1">
      <c r="A62" s="28" t="s">
        <v>77</v>
      </c>
      <c r="B62" s="29" t="s">
        <v>86</v>
      </c>
      <c r="C62" s="30" t="s">
        <v>187</v>
      </c>
      <c r="D62" s="31">
        <v>6.9</v>
      </c>
      <c r="E62" s="30"/>
      <c r="F62" s="32">
        <v>8595137090496</v>
      </c>
      <c r="G62" s="30">
        <v>5</v>
      </c>
      <c r="H62" s="33">
        <f>D62*G62</f>
        <v>34.5</v>
      </c>
      <c r="I62" s="34"/>
    </row>
    <row r="63" spans="1:8" s="27" customFormat="1" ht="15" customHeight="1">
      <c r="A63" s="28" t="s">
        <v>78</v>
      </c>
      <c r="B63" s="29" t="s">
        <v>87</v>
      </c>
      <c r="C63" s="30" t="s">
        <v>187</v>
      </c>
      <c r="D63" s="31">
        <v>6.5</v>
      </c>
      <c r="E63" s="30"/>
      <c r="F63" s="32">
        <v>8595137090489</v>
      </c>
      <c r="G63" s="30">
        <v>5</v>
      </c>
      <c r="H63" s="33">
        <f>D63*G63</f>
        <v>32.5</v>
      </c>
    </row>
    <row r="64" spans="1:8" s="27" customFormat="1" ht="6" customHeight="1">
      <c r="A64" s="28"/>
      <c r="B64" s="29"/>
      <c r="C64" s="30"/>
      <c r="D64" s="31"/>
      <c r="E64" s="30"/>
      <c r="F64" s="32"/>
      <c r="G64" s="30"/>
      <c r="H64" s="33"/>
    </row>
    <row r="65" spans="1:8" s="27" customFormat="1" ht="15" customHeight="1">
      <c r="A65" s="28" t="s">
        <v>79</v>
      </c>
      <c r="B65" s="29" t="s">
        <v>88</v>
      </c>
      <c r="C65" s="30" t="s">
        <v>187</v>
      </c>
      <c r="D65" s="31">
        <v>6.5</v>
      </c>
      <c r="E65" s="30"/>
      <c r="F65" s="32">
        <v>8595137090502</v>
      </c>
      <c r="G65" s="30">
        <v>5</v>
      </c>
      <c r="H65" s="33">
        <f t="shared" si="1"/>
        <v>32.5</v>
      </c>
    </row>
    <row r="66" spans="1:8" s="27" customFormat="1" ht="15" customHeight="1">
      <c r="A66" s="28" t="s">
        <v>80</v>
      </c>
      <c r="B66" s="29" t="s">
        <v>89</v>
      </c>
      <c r="C66" s="30" t="s">
        <v>188</v>
      </c>
      <c r="D66" s="31">
        <v>6.5</v>
      </c>
      <c r="E66" s="30"/>
      <c r="F66" s="32">
        <v>8595137090519</v>
      </c>
      <c r="G66" s="30">
        <v>5</v>
      </c>
      <c r="H66" s="33">
        <f t="shared" si="1"/>
        <v>32.5</v>
      </c>
    </row>
    <row r="67" spans="1:8" s="27" customFormat="1" ht="15" customHeight="1">
      <c r="A67" s="28" t="s">
        <v>81</v>
      </c>
      <c r="B67" s="29" t="s">
        <v>90</v>
      </c>
      <c r="C67" s="30" t="s">
        <v>188</v>
      </c>
      <c r="D67" s="31">
        <v>6.8</v>
      </c>
      <c r="E67" s="30"/>
      <c r="F67" s="32">
        <v>8595137090526</v>
      </c>
      <c r="G67" s="30">
        <v>5</v>
      </c>
      <c r="H67" s="33">
        <f t="shared" si="1"/>
        <v>34</v>
      </c>
    </row>
    <row r="68" spans="1:8" s="27" customFormat="1" ht="15" customHeight="1">
      <c r="A68" s="28" t="s">
        <v>82</v>
      </c>
      <c r="B68" s="29" t="s">
        <v>91</v>
      </c>
      <c r="C68" s="30" t="s">
        <v>188</v>
      </c>
      <c r="D68" s="31">
        <v>6.8</v>
      </c>
      <c r="E68" s="30"/>
      <c r="F68" s="32">
        <v>8595137090533</v>
      </c>
      <c r="G68" s="30">
        <v>5</v>
      </c>
      <c r="H68" s="33">
        <f t="shared" si="1"/>
        <v>34</v>
      </c>
    </row>
    <row r="69" spans="1:8" s="27" customFormat="1" ht="15" customHeight="1">
      <c r="A69" s="28" t="s">
        <v>92</v>
      </c>
      <c r="B69" s="29" t="s">
        <v>100</v>
      </c>
      <c r="C69" s="30" t="s">
        <v>189</v>
      </c>
      <c r="D69" s="31">
        <v>11.5</v>
      </c>
      <c r="E69" s="30"/>
      <c r="F69" s="32">
        <v>8595137007012</v>
      </c>
      <c r="G69" s="30">
        <v>5</v>
      </c>
      <c r="H69" s="33">
        <f t="shared" si="1"/>
        <v>57.5</v>
      </c>
    </row>
    <row r="70" spans="1:8" s="27" customFormat="1" ht="15" customHeight="1">
      <c r="A70" s="28" t="s">
        <v>94</v>
      </c>
      <c r="B70" s="29" t="s">
        <v>101</v>
      </c>
      <c r="C70" s="30" t="s">
        <v>189</v>
      </c>
      <c r="D70" s="31">
        <v>13.5</v>
      </c>
      <c r="E70" s="30"/>
      <c r="F70" s="32">
        <v>8595137007111</v>
      </c>
      <c r="G70" s="30">
        <v>5</v>
      </c>
      <c r="H70" s="33">
        <f t="shared" si="1"/>
        <v>67.5</v>
      </c>
    </row>
    <row r="71" spans="1:8" s="27" customFormat="1" ht="15" customHeight="1">
      <c r="A71" s="28" t="s">
        <v>107</v>
      </c>
      <c r="B71" s="29" t="s">
        <v>103</v>
      </c>
      <c r="C71" s="30" t="s">
        <v>189</v>
      </c>
      <c r="D71" s="31">
        <v>13.5</v>
      </c>
      <c r="E71" s="30"/>
      <c r="F71" s="32">
        <v>8595137090540</v>
      </c>
      <c r="G71" s="30">
        <v>5</v>
      </c>
      <c r="H71" s="33">
        <f t="shared" si="1"/>
        <v>67.5</v>
      </c>
    </row>
    <row r="72" spans="1:8" s="27" customFormat="1" ht="15" customHeight="1">
      <c r="A72" s="28" t="s">
        <v>108</v>
      </c>
      <c r="B72" s="29" t="s">
        <v>102</v>
      </c>
      <c r="C72" s="30" t="s">
        <v>189</v>
      </c>
      <c r="D72" s="31">
        <v>13.5</v>
      </c>
      <c r="E72" s="30"/>
      <c r="F72" s="32">
        <v>8595137090557</v>
      </c>
      <c r="G72" s="30">
        <v>5</v>
      </c>
      <c r="H72" s="33">
        <f t="shared" si="1"/>
        <v>67.5</v>
      </c>
    </row>
    <row r="73" spans="1:8" s="27" customFormat="1" ht="15" customHeight="1">
      <c r="A73" s="28" t="s">
        <v>109</v>
      </c>
      <c r="B73" s="29" t="s">
        <v>104</v>
      </c>
      <c r="C73" s="30" t="s">
        <v>189</v>
      </c>
      <c r="D73" s="31">
        <v>13.5</v>
      </c>
      <c r="E73" s="30"/>
      <c r="F73" s="32">
        <v>8595137090564</v>
      </c>
      <c r="G73" s="30">
        <v>5</v>
      </c>
      <c r="H73" s="33">
        <f t="shared" si="1"/>
        <v>67.5</v>
      </c>
    </row>
    <row r="74" spans="1:8" s="27" customFormat="1" ht="15" customHeight="1">
      <c r="A74" s="28" t="s">
        <v>110</v>
      </c>
      <c r="B74" s="29" t="s">
        <v>105</v>
      </c>
      <c r="C74" s="30" t="s">
        <v>189</v>
      </c>
      <c r="D74" s="31">
        <v>13.5</v>
      </c>
      <c r="E74" s="30"/>
      <c r="F74" s="32">
        <v>8595137090571</v>
      </c>
      <c r="G74" s="30">
        <v>5</v>
      </c>
      <c r="H74" s="33">
        <f t="shared" si="1"/>
        <v>67.5</v>
      </c>
    </row>
    <row r="75" spans="1:8" s="27" customFormat="1" ht="15" customHeight="1">
      <c r="A75" s="28" t="s">
        <v>111</v>
      </c>
      <c r="B75" s="29" t="s">
        <v>106</v>
      </c>
      <c r="C75" s="30" t="s">
        <v>189</v>
      </c>
      <c r="D75" s="31">
        <v>13.5</v>
      </c>
      <c r="E75" s="30"/>
      <c r="F75" s="32">
        <v>8595137090588</v>
      </c>
      <c r="G75" s="30">
        <v>5</v>
      </c>
      <c r="H75" s="33">
        <f t="shared" si="1"/>
        <v>67.5</v>
      </c>
    </row>
    <row r="76" spans="1:8" s="27" customFormat="1" ht="15" customHeight="1">
      <c r="A76" s="28" t="s">
        <v>134</v>
      </c>
      <c r="B76" s="29" t="s">
        <v>135</v>
      </c>
      <c r="C76" s="30" t="s">
        <v>190</v>
      </c>
      <c r="D76" s="31">
        <v>8.8</v>
      </c>
      <c r="E76" s="35"/>
      <c r="F76" s="32">
        <v>8595137007005</v>
      </c>
      <c r="G76" s="30">
        <v>5</v>
      </c>
      <c r="H76" s="33">
        <f>D76*G76</f>
        <v>44</v>
      </c>
    </row>
    <row r="77" spans="1:8" s="27" customFormat="1" ht="6" customHeight="1">
      <c r="A77" s="28"/>
      <c r="B77" s="29"/>
      <c r="C77" s="30"/>
      <c r="D77" s="31"/>
      <c r="E77" s="30"/>
      <c r="F77" s="32"/>
      <c r="G77" s="30"/>
      <c r="H77" s="33"/>
    </row>
    <row r="78" spans="1:8" s="27" customFormat="1" ht="15" customHeight="1">
      <c r="A78" s="28" t="s">
        <v>74</v>
      </c>
      <c r="B78" s="29" t="s">
        <v>83</v>
      </c>
      <c r="C78" s="30" t="s">
        <v>191</v>
      </c>
      <c r="D78" s="31">
        <v>6.5</v>
      </c>
      <c r="E78" s="30"/>
      <c r="F78" s="32">
        <v>8595137036562</v>
      </c>
      <c r="G78" s="30">
        <v>5</v>
      </c>
      <c r="H78" s="33">
        <f>D78*G78</f>
        <v>32.5</v>
      </c>
    </row>
    <row r="79" spans="1:8" s="27" customFormat="1" ht="15" customHeight="1">
      <c r="A79" s="28" t="s">
        <v>75</v>
      </c>
      <c r="B79" s="29" t="s">
        <v>84</v>
      </c>
      <c r="C79" s="30" t="s">
        <v>191</v>
      </c>
      <c r="D79" s="31">
        <v>7.5</v>
      </c>
      <c r="E79" s="30"/>
      <c r="F79" s="32">
        <v>8595137036586</v>
      </c>
      <c r="G79" s="30">
        <v>5</v>
      </c>
      <c r="H79" s="33">
        <f>D79*G79</f>
        <v>37.5</v>
      </c>
    </row>
    <row r="80" spans="1:8" s="27" customFormat="1" ht="15" customHeight="1">
      <c r="A80" s="28" t="s">
        <v>76</v>
      </c>
      <c r="B80" s="29" t="s">
        <v>85</v>
      </c>
      <c r="C80" s="30" t="s">
        <v>191</v>
      </c>
      <c r="D80" s="31">
        <v>7.5</v>
      </c>
      <c r="E80" s="30"/>
      <c r="F80" s="32">
        <v>8595137036579</v>
      </c>
      <c r="G80" s="30">
        <v>5</v>
      </c>
      <c r="H80" s="33">
        <f>D80*G80</f>
        <v>37.5</v>
      </c>
    </row>
    <row r="81" spans="1:8" s="27" customFormat="1" ht="15" customHeight="1">
      <c r="A81" s="28" t="s">
        <v>93</v>
      </c>
      <c r="B81" s="29" t="s">
        <v>114</v>
      </c>
      <c r="C81" s="30" t="s">
        <v>192</v>
      </c>
      <c r="D81" s="31">
        <v>13.6</v>
      </c>
      <c r="E81" s="30"/>
      <c r="F81" s="32">
        <v>8595137007029</v>
      </c>
      <c r="G81" s="30">
        <v>5</v>
      </c>
      <c r="H81" s="33">
        <f>D81*G81</f>
        <v>68</v>
      </c>
    </row>
    <row r="82" spans="1:8" s="27" customFormat="1" ht="15" customHeight="1">
      <c r="A82" s="28" t="s">
        <v>112</v>
      </c>
      <c r="B82" s="29" t="s">
        <v>115</v>
      </c>
      <c r="C82" s="30" t="s">
        <v>192</v>
      </c>
      <c r="D82" s="31">
        <v>16.5</v>
      </c>
      <c r="E82" s="30"/>
      <c r="F82" s="32">
        <v>8595137007128</v>
      </c>
      <c r="G82" s="30">
        <v>5</v>
      </c>
      <c r="H82" s="33">
        <f t="shared" si="1"/>
        <v>82.5</v>
      </c>
    </row>
    <row r="83" spans="1:8" s="27" customFormat="1" ht="15" customHeight="1">
      <c r="A83" s="28" t="s">
        <v>95</v>
      </c>
      <c r="B83" s="29" t="s">
        <v>116</v>
      </c>
      <c r="C83" s="30" t="s">
        <v>192</v>
      </c>
      <c r="D83" s="31">
        <v>16.5</v>
      </c>
      <c r="E83" s="30"/>
      <c r="F83" s="32">
        <v>8595137090632</v>
      </c>
      <c r="G83" s="30">
        <v>5</v>
      </c>
      <c r="H83" s="33">
        <f t="shared" si="1"/>
        <v>82.5</v>
      </c>
    </row>
    <row r="84" spans="1:8" s="27" customFormat="1" ht="15" customHeight="1">
      <c r="A84" s="28" t="s">
        <v>96</v>
      </c>
      <c r="B84" s="29" t="s">
        <v>117</v>
      </c>
      <c r="C84" s="30" t="s">
        <v>192</v>
      </c>
      <c r="D84" s="31">
        <v>16.5</v>
      </c>
      <c r="E84" s="30"/>
      <c r="F84" s="32">
        <v>8595137090649</v>
      </c>
      <c r="G84" s="30">
        <v>5</v>
      </c>
      <c r="H84" s="33">
        <f t="shared" si="1"/>
        <v>82.5</v>
      </c>
    </row>
    <row r="85" spans="1:8" s="27" customFormat="1" ht="15" customHeight="1">
      <c r="A85" s="28" t="s">
        <v>97</v>
      </c>
      <c r="B85" s="29" t="s">
        <v>118</v>
      </c>
      <c r="C85" s="30" t="s">
        <v>192</v>
      </c>
      <c r="D85" s="31">
        <v>16.5</v>
      </c>
      <c r="E85" s="30"/>
      <c r="F85" s="32">
        <v>8595137090656</v>
      </c>
      <c r="G85" s="30">
        <v>5</v>
      </c>
      <c r="H85" s="33">
        <f t="shared" si="1"/>
        <v>82.5</v>
      </c>
    </row>
    <row r="86" spans="1:8" s="27" customFormat="1" ht="15" customHeight="1">
      <c r="A86" s="28" t="s">
        <v>98</v>
      </c>
      <c r="B86" s="29" t="s">
        <v>119</v>
      </c>
      <c r="C86" s="30" t="s">
        <v>192</v>
      </c>
      <c r="D86" s="31">
        <v>16.5</v>
      </c>
      <c r="E86" s="30"/>
      <c r="F86" s="32">
        <v>8595137090663</v>
      </c>
      <c r="G86" s="30">
        <v>5</v>
      </c>
      <c r="H86" s="33">
        <f t="shared" si="1"/>
        <v>82.5</v>
      </c>
    </row>
    <row r="87" spans="1:8" s="27" customFormat="1" ht="15" customHeight="1">
      <c r="A87" s="28" t="s">
        <v>99</v>
      </c>
      <c r="B87" s="29" t="s">
        <v>120</v>
      </c>
      <c r="C87" s="30" t="s">
        <v>192</v>
      </c>
      <c r="D87" s="31">
        <v>16.5</v>
      </c>
      <c r="E87" s="30"/>
      <c r="F87" s="32">
        <v>8595137090670</v>
      </c>
      <c r="G87" s="30">
        <v>5</v>
      </c>
      <c r="H87" s="33">
        <f t="shared" si="1"/>
        <v>82.5</v>
      </c>
    </row>
    <row r="88" spans="1:9" s="27" customFormat="1" ht="15" customHeight="1">
      <c r="A88" s="28" t="s">
        <v>121</v>
      </c>
      <c r="B88" s="29" t="s">
        <v>124</v>
      </c>
      <c r="C88" s="30" t="s">
        <v>193</v>
      </c>
      <c r="D88" s="31">
        <v>15.6</v>
      </c>
      <c r="E88" s="30"/>
      <c r="F88" s="32">
        <v>8595137007036</v>
      </c>
      <c r="G88" s="30">
        <v>5</v>
      </c>
      <c r="H88" s="33">
        <f t="shared" si="1"/>
        <v>78</v>
      </c>
      <c r="I88" s="34"/>
    </row>
    <row r="89" spans="1:8" s="27" customFormat="1" ht="15" customHeight="1">
      <c r="A89" s="28" t="s">
        <v>122</v>
      </c>
      <c r="B89" s="29" t="s">
        <v>125</v>
      </c>
      <c r="C89" s="30" t="s">
        <v>193</v>
      </c>
      <c r="D89" s="31">
        <v>18.5</v>
      </c>
      <c r="E89" s="30"/>
      <c r="F89" s="32">
        <v>8595137012412</v>
      </c>
      <c r="G89" s="30">
        <v>5</v>
      </c>
      <c r="H89" s="33">
        <f t="shared" si="1"/>
        <v>92.5</v>
      </c>
    </row>
    <row r="90" spans="1:8" s="27" customFormat="1" ht="6" customHeight="1">
      <c r="A90" s="28"/>
      <c r="B90" s="29"/>
      <c r="C90" s="30"/>
      <c r="D90" s="31"/>
      <c r="E90" s="30"/>
      <c r="F90" s="32"/>
      <c r="G90" s="30"/>
      <c r="H90" s="33"/>
    </row>
    <row r="91" spans="1:8" s="27" customFormat="1" ht="15" customHeight="1">
      <c r="A91" s="28" t="s">
        <v>113</v>
      </c>
      <c r="B91" s="29" t="s">
        <v>123</v>
      </c>
      <c r="C91" s="30" t="s">
        <v>193</v>
      </c>
      <c r="D91" s="31">
        <v>18.5</v>
      </c>
      <c r="E91" s="30"/>
      <c r="F91" s="32">
        <v>8595137090595</v>
      </c>
      <c r="G91" s="30">
        <v>5</v>
      </c>
      <c r="H91" s="33">
        <f t="shared" si="1"/>
        <v>92.5</v>
      </c>
    </row>
    <row r="92" spans="1:8" s="27" customFormat="1" ht="15" customHeight="1">
      <c r="A92" s="28" t="s">
        <v>129</v>
      </c>
      <c r="B92" s="29" t="s">
        <v>126</v>
      </c>
      <c r="C92" s="30" t="s">
        <v>193</v>
      </c>
      <c r="D92" s="31">
        <v>18.5</v>
      </c>
      <c r="E92" s="30"/>
      <c r="F92" s="32">
        <v>8595137090601</v>
      </c>
      <c r="G92" s="30">
        <v>5</v>
      </c>
      <c r="H92" s="33">
        <f t="shared" si="1"/>
        <v>92.5</v>
      </c>
    </row>
    <row r="93" spans="1:8" s="27" customFormat="1" ht="15" customHeight="1">
      <c r="A93" s="28" t="s">
        <v>130</v>
      </c>
      <c r="B93" s="29" t="s">
        <v>127</v>
      </c>
      <c r="C93" s="30" t="s">
        <v>193</v>
      </c>
      <c r="D93" s="31">
        <v>18.5</v>
      </c>
      <c r="E93" s="30"/>
      <c r="F93" s="32">
        <v>8595137090618</v>
      </c>
      <c r="G93" s="30">
        <v>5</v>
      </c>
      <c r="H93" s="33">
        <f t="shared" si="1"/>
        <v>92.5</v>
      </c>
    </row>
    <row r="94" spans="1:8" s="27" customFormat="1" ht="15" customHeight="1">
      <c r="A94" s="28" t="s">
        <v>131</v>
      </c>
      <c r="B94" s="29" t="s">
        <v>128</v>
      </c>
      <c r="C94" s="30" t="s">
        <v>193</v>
      </c>
      <c r="D94" s="31">
        <v>18.5</v>
      </c>
      <c r="E94" s="30"/>
      <c r="F94" s="32">
        <v>8595137090625</v>
      </c>
      <c r="G94" s="30">
        <v>5</v>
      </c>
      <c r="H94" s="33">
        <f t="shared" si="1"/>
        <v>92.5</v>
      </c>
    </row>
    <row r="95" spans="1:8" s="27" customFormat="1" ht="15" customHeight="1">
      <c r="A95" s="28" t="s">
        <v>132</v>
      </c>
      <c r="B95" s="29" t="s">
        <v>133</v>
      </c>
      <c r="C95" s="30" t="s">
        <v>193</v>
      </c>
      <c r="D95" s="31">
        <v>18.5</v>
      </c>
      <c r="E95" s="30"/>
      <c r="F95" s="32">
        <v>8595137033431</v>
      </c>
      <c r="G95" s="30">
        <v>5</v>
      </c>
      <c r="H95" s="33">
        <f t="shared" si="1"/>
        <v>92.5</v>
      </c>
    </row>
    <row r="96" spans="1:8" s="27" customFormat="1" ht="15" customHeight="1">
      <c r="A96" s="28" t="s">
        <v>136</v>
      </c>
      <c r="B96" s="29" t="s">
        <v>137</v>
      </c>
      <c r="C96" s="35"/>
      <c r="D96" s="31">
        <v>40.9</v>
      </c>
      <c r="E96" s="30"/>
      <c r="F96" s="32">
        <v>8595137033479</v>
      </c>
      <c r="G96" s="30">
        <v>5</v>
      </c>
      <c r="H96" s="33">
        <f aca="true" t="shared" si="2" ref="H96:H102">D96*G96</f>
        <v>204.5</v>
      </c>
    </row>
    <row r="97" spans="1:8" s="27" customFormat="1" ht="15" customHeight="1">
      <c r="A97" s="28" t="s">
        <v>138</v>
      </c>
      <c r="B97" s="29" t="s">
        <v>142</v>
      </c>
      <c r="C97" s="30" t="s">
        <v>194</v>
      </c>
      <c r="D97" s="31">
        <v>25</v>
      </c>
      <c r="E97" s="30"/>
      <c r="F97" s="32">
        <v>8595137036494</v>
      </c>
      <c r="G97" s="30">
        <v>5</v>
      </c>
      <c r="H97" s="33">
        <f t="shared" si="2"/>
        <v>125</v>
      </c>
    </row>
    <row r="98" spans="1:8" s="27" customFormat="1" ht="15" customHeight="1">
      <c r="A98" s="28" t="s">
        <v>139</v>
      </c>
      <c r="B98" s="29" t="s">
        <v>143</v>
      </c>
      <c r="C98" s="30" t="s">
        <v>194</v>
      </c>
      <c r="D98" s="31">
        <v>35</v>
      </c>
      <c r="E98" s="30"/>
      <c r="F98" s="32">
        <v>8595137036500</v>
      </c>
      <c r="G98" s="30">
        <v>5</v>
      </c>
      <c r="H98" s="33">
        <f t="shared" si="2"/>
        <v>175</v>
      </c>
    </row>
    <row r="99" spans="1:8" s="27" customFormat="1" ht="15" customHeight="1">
      <c r="A99" s="28" t="s">
        <v>140</v>
      </c>
      <c r="B99" s="29" t="s">
        <v>142</v>
      </c>
      <c r="C99" s="30" t="s">
        <v>195</v>
      </c>
      <c r="D99" s="31">
        <v>28</v>
      </c>
      <c r="E99" s="30"/>
      <c r="F99" s="32">
        <v>8595137036517</v>
      </c>
      <c r="G99" s="30">
        <v>5</v>
      </c>
      <c r="H99" s="33">
        <f t="shared" si="2"/>
        <v>140</v>
      </c>
    </row>
    <row r="100" spans="1:8" s="27" customFormat="1" ht="15" customHeight="1">
      <c r="A100" s="28" t="s">
        <v>141</v>
      </c>
      <c r="B100" s="29" t="s">
        <v>143</v>
      </c>
      <c r="C100" s="30" t="s">
        <v>195</v>
      </c>
      <c r="D100" s="31">
        <v>38</v>
      </c>
      <c r="E100" s="30"/>
      <c r="F100" s="32">
        <v>8595137036524</v>
      </c>
      <c r="G100" s="30">
        <v>5</v>
      </c>
      <c r="H100" s="33">
        <f t="shared" si="2"/>
        <v>190</v>
      </c>
    </row>
    <row r="101" spans="1:8" s="27" customFormat="1" ht="15" customHeight="1">
      <c r="A101" s="28" t="s">
        <v>144</v>
      </c>
      <c r="B101" s="29" t="s">
        <v>142</v>
      </c>
      <c r="C101" s="30" t="s">
        <v>196</v>
      </c>
      <c r="D101" s="31">
        <v>41.9</v>
      </c>
      <c r="E101" s="30"/>
      <c r="F101" s="32">
        <v>8595137033486</v>
      </c>
      <c r="G101" s="30">
        <v>3</v>
      </c>
      <c r="H101" s="33">
        <f t="shared" si="2"/>
        <v>125.69999999999999</v>
      </c>
    </row>
    <row r="102" spans="1:8" s="27" customFormat="1" ht="15" customHeight="1" thickBot="1">
      <c r="A102" s="28" t="s">
        <v>145</v>
      </c>
      <c r="B102" s="29" t="s">
        <v>143</v>
      </c>
      <c r="C102" s="30" t="s">
        <v>196</v>
      </c>
      <c r="D102" s="31">
        <v>74.9</v>
      </c>
      <c r="E102" s="30"/>
      <c r="F102" s="32">
        <v>8595137033493</v>
      </c>
      <c r="G102" s="30">
        <v>3</v>
      </c>
      <c r="H102" s="33">
        <f t="shared" si="2"/>
        <v>224.70000000000002</v>
      </c>
    </row>
    <row r="103" spans="1:9" s="27" customFormat="1" ht="15" customHeight="1" thickBot="1">
      <c r="A103" s="36" t="s">
        <v>8</v>
      </c>
      <c r="B103" s="37"/>
      <c r="C103" s="38"/>
      <c r="D103" s="39"/>
      <c r="E103" s="38"/>
      <c r="F103" s="40"/>
      <c r="G103" s="38"/>
      <c r="H103" s="41">
        <f>SUM(H13:H102)</f>
        <v>7539.9</v>
      </c>
      <c r="I103" s="34"/>
    </row>
    <row r="104" spans="1:9" ht="12">
      <c r="A104" s="7"/>
      <c r="C104" s="4"/>
      <c r="D104" s="8"/>
      <c r="E104" s="4"/>
      <c r="F104" s="9"/>
      <c r="H104" s="2"/>
      <c r="I104" s="10"/>
    </row>
    <row r="105" ht="12">
      <c r="D105" s="1"/>
    </row>
    <row r="106" ht="12">
      <c r="D106" s="1"/>
    </row>
    <row r="107" spans="1:6" ht="12">
      <c r="A107" s="7"/>
      <c r="C107" s="4"/>
      <c r="D107" s="8"/>
      <c r="E107" s="4"/>
      <c r="F107" s="9"/>
    </row>
    <row r="108" spans="1:6" ht="12">
      <c r="A108" s="7"/>
      <c r="C108" s="4"/>
      <c r="D108" s="8"/>
      <c r="E108" s="4"/>
      <c r="F108" s="9"/>
    </row>
    <row r="109" spans="1:6" ht="12">
      <c r="A109" s="7"/>
      <c r="C109" s="4"/>
      <c r="D109" s="8"/>
      <c r="E109" s="4"/>
      <c r="F109" s="9"/>
    </row>
    <row r="110" spans="1:6" ht="12">
      <c r="A110" s="7"/>
      <c r="C110" s="4"/>
      <c r="D110" s="8"/>
      <c r="E110" s="4"/>
      <c r="F110" s="9"/>
    </row>
    <row r="111" spans="1:6" ht="12">
      <c r="A111" s="7"/>
      <c r="C111" s="4"/>
      <c r="D111" s="8"/>
      <c r="E111" s="4"/>
      <c r="F111" s="9"/>
    </row>
    <row r="112" spans="1:6" ht="12">
      <c r="A112" s="7"/>
      <c r="C112" s="4"/>
      <c r="D112" s="8"/>
      <c r="E112" s="4"/>
      <c r="F112" s="9"/>
    </row>
    <row r="113" spans="1:6" ht="12">
      <c r="A113" s="7"/>
      <c r="C113" s="4"/>
      <c r="D113" s="8"/>
      <c r="E113" s="4"/>
      <c r="F113" s="9"/>
    </row>
    <row r="114" spans="1:6" ht="12">
      <c r="A114" s="7"/>
      <c r="D114" s="8"/>
      <c r="E114" s="4"/>
      <c r="F114" s="9"/>
    </row>
    <row r="115" spans="1:6" ht="12">
      <c r="A115" s="7"/>
      <c r="D115" s="8"/>
      <c r="E115" s="4"/>
      <c r="F115" s="9"/>
    </row>
    <row r="116" spans="1:6" ht="12">
      <c r="A116" s="7"/>
      <c r="D116" s="8"/>
      <c r="E116" s="4"/>
      <c r="F116" s="9"/>
    </row>
    <row r="117" spans="1:6" ht="12">
      <c r="A117" s="7"/>
      <c r="D117" s="8"/>
      <c r="E117" s="4"/>
      <c r="F117" s="9"/>
    </row>
    <row r="118" spans="1:6" ht="12">
      <c r="A118" s="7"/>
      <c r="D118" s="8"/>
      <c r="E118" s="4"/>
      <c r="F118" s="9"/>
    </row>
    <row r="119" spans="1:6" ht="12">
      <c r="A119" s="7"/>
      <c r="D119" s="8"/>
      <c r="E119" s="4"/>
      <c r="F119" s="9"/>
    </row>
    <row r="120" spans="1:6" ht="12">
      <c r="A120" s="7"/>
      <c r="D120" s="11"/>
      <c r="E120" s="4"/>
      <c r="F120" s="9"/>
    </row>
    <row r="121" spans="1:6" ht="12">
      <c r="A121" s="7"/>
      <c r="D121" s="11"/>
      <c r="E121" s="4"/>
      <c r="F121" s="9"/>
    </row>
    <row r="122" spans="1:6" ht="12">
      <c r="A122" s="7"/>
      <c r="D122" s="11"/>
      <c r="E122" s="4"/>
      <c r="F122" s="9"/>
    </row>
    <row r="123" spans="1:6" ht="12">
      <c r="A123" s="7"/>
      <c r="D123" s="11"/>
      <c r="E123" s="4"/>
      <c r="F123" s="9"/>
    </row>
    <row r="126" ht="12">
      <c r="E126" s="4"/>
    </row>
    <row r="128" ht="12">
      <c r="E128" s="4"/>
    </row>
    <row r="131" ht="12">
      <c r="E131" s="4"/>
    </row>
    <row r="135" ht="12">
      <c r="C135" s="4"/>
    </row>
    <row r="136" ht="12">
      <c r="E136" s="4"/>
    </row>
    <row r="137" ht="12">
      <c r="E137" s="4"/>
    </row>
    <row r="138" ht="12">
      <c r="E138" s="4"/>
    </row>
    <row r="139" ht="12">
      <c r="E139" s="4"/>
    </row>
    <row r="140" ht="12">
      <c r="E140" s="4"/>
    </row>
    <row r="141" ht="12">
      <c r="E141" s="4"/>
    </row>
    <row r="142" ht="12">
      <c r="E142" s="4"/>
    </row>
    <row r="143" ht="12">
      <c r="E143" s="4"/>
    </row>
    <row r="144" ht="12">
      <c r="E144" s="4"/>
    </row>
    <row r="145" ht="12">
      <c r="E145" s="4"/>
    </row>
    <row r="146" ht="12">
      <c r="E146" s="4"/>
    </row>
    <row r="147" ht="12">
      <c r="E147" s="4"/>
    </row>
    <row r="148" ht="12">
      <c r="C148" s="4"/>
    </row>
    <row r="149" spans="3:5" ht="12">
      <c r="C149" s="4"/>
      <c r="E149" s="4"/>
    </row>
    <row r="150" spans="3:5" ht="12">
      <c r="C150" s="4"/>
      <c r="E150" s="4"/>
    </row>
  </sheetData>
  <sheetProtection selectLockedCells="1" selectUnlockedCells="1"/>
  <hyperlinks>
    <hyperlink ref="A10" r:id="rId1" display="www.tesneninyvlt.cz"/>
    <hyperlink ref="A8" r:id="rId2" display="info@tesneninyvlt.cz"/>
    <hyperlink ref="A9" r:id="rId3" display="obchodnik@tesneninyvlt.cz"/>
  </hyperlinks>
  <printOptions horizontalCentered="1"/>
  <pageMargins left="0.19652777777777777" right="0.19652777777777777" top="0.5902777777777778" bottom="0.5902777777777778" header="0.19652777777777777" footer="0.39375"/>
  <pageSetup fitToHeight="0" fitToWidth="0" horizontalDpi="300" verticalDpi="300" orientation="landscape" paperSize="9" scale="80" r:id="rId5"/>
  <headerFooter alignWithMargins="0">
    <oddHeader>&amp;CSeznam štítků</oddHeader>
    <oddFooter>&amp;CStránka &amp;P z &amp;N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Grafik</dc:creator>
  <cp:keywords/>
  <dc:description/>
  <cp:lastModifiedBy>Nakup</cp:lastModifiedBy>
  <cp:lastPrinted>2023-02-01T08:41:18Z</cp:lastPrinted>
  <dcterms:created xsi:type="dcterms:W3CDTF">2013-09-19T07:31:02Z</dcterms:created>
  <dcterms:modified xsi:type="dcterms:W3CDTF">2023-03-27T07:30:59Z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